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culator" sheetId="1" state="visible" r:id="rId1"/>
    <sheet xmlns:r="http://schemas.openxmlformats.org/officeDocument/2006/relationships" name="Dashboard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6"/>
    </font>
    <font>
      <b val="1"/>
    </font>
  </fonts>
  <fills count="3">
    <fill>
      <patternFill/>
    </fill>
    <fill>
      <patternFill patternType="gray125"/>
    </fill>
    <fill>
      <patternFill patternType="solid">
        <fgColor rgb="00DCE6F1"/>
        <bgColor rgb="00DCE6F1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pivotButton="0" quotePrefix="0" xfId="0"/>
    <xf numFmtId="0" fontId="2" fillId="2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Principal vs Interest</a:t>
            </a:r>
          </a:p>
        </rich>
      </tx>
    </title>
    <plotArea>
      <pie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'Dashboard'!$D$3:$E$3</f>
            </numRef>
          </cat>
          <val>
            <numRef>
              <f>'Dashboard'!$D$4</f>
            </numRef>
          </val>
        </ser>
        <ser>
          <idx val="1"/>
          <order val="1"/>
          <spPr>
            <a:ln xmlns:a="http://schemas.openxmlformats.org/drawingml/2006/main">
              <a:prstDash val="solid"/>
            </a:ln>
          </spPr>
          <cat>
            <numRef>
              <f>'Dashboard'!$D$3:$E$3</f>
            </numRef>
          </cat>
          <val>
            <numRef>
              <f>'Dashboard'!$E$4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Loan vs EMI Comparison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'Dashboard'!E7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'Dashboard'!$D$8:$D$9</f>
            </numRef>
          </cat>
          <val>
            <numRef>
              <f>'Dashboard'!$E$8:$E$9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0</col>
      <colOff>0</colOff>
      <row>8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5</col>
      <colOff>0</colOff>
      <row>8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73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  <col width="22" customWidth="1" min="9" max="9"/>
  </cols>
  <sheetData>
    <row r="1">
      <c r="A1" s="1" t="inlineStr">
        <is>
          <t>Home Loan EMI Calculator with Prepayment - myswpcalculator</t>
        </is>
      </c>
    </row>
    <row r="3">
      <c r="A3" s="2" t="inlineStr">
        <is>
          <t>Loan Amount (₹)</t>
        </is>
      </c>
      <c r="B3" t="n">
        <v>2000000</v>
      </c>
    </row>
    <row r="4">
      <c r="A4" s="2" t="inlineStr">
        <is>
          <t>Annual Interest Rate (%)</t>
        </is>
      </c>
      <c r="B4" t="n">
        <v>8.5</v>
      </c>
    </row>
    <row r="5">
      <c r="A5" s="2" t="inlineStr">
        <is>
          <t>Loan Tenure (Years)</t>
        </is>
      </c>
      <c r="B5" t="n">
        <v>20</v>
      </c>
    </row>
    <row r="6">
      <c r="A6" s="2" t="inlineStr">
        <is>
          <t>Extra Monthly Prepayment (₹)</t>
        </is>
      </c>
      <c r="B6" t="n">
        <v>0</v>
      </c>
    </row>
    <row r="8">
      <c r="A8" s="2" t="inlineStr">
        <is>
          <t>Monthly EMI</t>
        </is>
      </c>
      <c r="B8">
        <f>PMT(B4/100/12,B5*12,-B3)</f>
        <v/>
      </c>
    </row>
    <row r="9">
      <c r="A9" s="2" t="inlineStr">
        <is>
          <t>Total Payment</t>
        </is>
      </c>
      <c r="B9">
        <f>B8*B5*12</f>
        <v/>
      </c>
    </row>
    <row r="10">
      <c r="A10" s="2" t="inlineStr">
        <is>
          <t>Total Interest</t>
        </is>
      </c>
      <c r="B10">
        <f>B9-B3</f>
        <v/>
      </c>
    </row>
    <row r="13">
      <c r="A13" s="3" t="inlineStr">
        <is>
          <t>Month</t>
        </is>
      </c>
      <c r="B13" s="3" t="inlineStr">
        <is>
          <t>Opening Balance</t>
        </is>
      </c>
      <c r="C13" s="3" t="inlineStr">
        <is>
          <t>EMI</t>
        </is>
      </c>
      <c r="D13" s="3" t="inlineStr">
        <is>
          <t>Interest</t>
        </is>
      </c>
      <c r="E13" s="3" t="inlineStr">
        <is>
          <t>Principal</t>
        </is>
      </c>
      <c r="F13" s="3" t="inlineStr">
        <is>
          <t>Prepayment</t>
        </is>
      </c>
      <c r="G13" s="3" t="inlineStr">
        <is>
          <t>Closing Balance</t>
        </is>
      </c>
    </row>
    <row r="14">
      <c r="A14" t="n">
        <v>1</v>
      </c>
      <c r="B14">
        <f>B3</f>
        <v/>
      </c>
      <c r="C14">
        <f>$B$8</f>
        <v/>
      </c>
      <c r="D14">
        <f>B14*($B$4/100/12)</f>
        <v/>
      </c>
      <c r="E14">
        <f>C14-D14</f>
        <v/>
      </c>
      <c r="F14">
        <f>$B$6</f>
        <v/>
      </c>
      <c r="G14">
        <f>B14-E14-F14</f>
        <v/>
      </c>
    </row>
    <row r="15">
      <c r="A15">
        <f>A14+1</f>
        <v/>
      </c>
      <c r="B15">
        <f>G14</f>
        <v/>
      </c>
      <c r="C15">
        <f>$B$8</f>
        <v/>
      </c>
      <c r="D15">
        <f>B15*($B$4/100/12)</f>
        <v/>
      </c>
      <c r="E15">
        <f>C15-D15</f>
        <v/>
      </c>
      <c r="F15">
        <f>$B$6</f>
        <v/>
      </c>
      <c r="G15">
        <f>B15-E15-F15</f>
        <v/>
      </c>
    </row>
    <row r="16">
      <c r="A16">
        <f>A15+1</f>
        <v/>
      </c>
      <c r="B16">
        <f>G15</f>
        <v/>
      </c>
      <c r="C16">
        <f>$B$8</f>
        <v/>
      </c>
      <c r="D16">
        <f>B16*($B$4/100/12)</f>
        <v/>
      </c>
      <c r="E16">
        <f>C16-D16</f>
        <v/>
      </c>
      <c r="F16">
        <f>$B$6</f>
        <v/>
      </c>
      <c r="G16">
        <f>B16-E16-F16</f>
        <v/>
      </c>
    </row>
    <row r="17">
      <c r="A17">
        <f>A16+1</f>
        <v/>
      </c>
      <c r="B17">
        <f>G16</f>
        <v/>
      </c>
      <c r="C17">
        <f>$B$8</f>
        <v/>
      </c>
      <c r="D17">
        <f>B17*($B$4/100/12)</f>
        <v/>
      </c>
      <c r="E17">
        <f>C17-D17</f>
        <v/>
      </c>
      <c r="F17">
        <f>$B$6</f>
        <v/>
      </c>
      <c r="G17">
        <f>B17-E17-F17</f>
        <v/>
      </c>
    </row>
    <row r="18">
      <c r="A18">
        <f>A17+1</f>
        <v/>
      </c>
      <c r="B18">
        <f>G17</f>
        <v/>
      </c>
      <c r="C18">
        <f>$B$8</f>
        <v/>
      </c>
      <c r="D18">
        <f>B18*($B$4/100/12)</f>
        <v/>
      </c>
      <c r="E18">
        <f>C18-D18</f>
        <v/>
      </c>
      <c r="F18">
        <f>$B$6</f>
        <v/>
      </c>
      <c r="G18">
        <f>B18-E18-F18</f>
        <v/>
      </c>
    </row>
    <row r="19">
      <c r="A19">
        <f>A18+1</f>
        <v/>
      </c>
      <c r="B19">
        <f>G18</f>
        <v/>
      </c>
      <c r="C19">
        <f>$B$8</f>
        <v/>
      </c>
      <c r="D19">
        <f>B19*($B$4/100/12)</f>
        <v/>
      </c>
      <c r="E19">
        <f>C19-D19</f>
        <v/>
      </c>
      <c r="F19">
        <f>$B$6</f>
        <v/>
      </c>
      <c r="G19">
        <f>B19-E19-F19</f>
        <v/>
      </c>
    </row>
    <row r="20">
      <c r="A20">
        <f>A19+1</f>
        <v/>
      </c>
      <c r="B20">
        <f>G19</f>
        <v/>
      </c>
      <c r="C20">
        <f>$B$8</f>
        <v/>
      </c>
      <c r="D20">
        <f>B20*($B$4/100/12)</f>
        <v/>
      </c>
      <c r="E20">
        <f>C20-D20</f>
        <v/>
      </c>
      <c r="F20">
        <f>$B$6</f>
        <v/>
      </c>
      <c r="G20">
        <f>B20-E20-F20</f>
        <v/>
      </c>
    </row>
    <row r="21">
      <c r="A21">
        <f>A20+1</f>
        <v/>
      </c>
      <c r="B21">
        <f>G20</f>
        <v/>
      </c>
      <c r="C21">
        <f>$B$8</f>
        <v/>
      </c>
      <c r="D21">
        <f>B21*($B$4/100/12)</f>
        <v/>
      </c>
      <c r="E21">
        <f>C21-D21</f>
        <v/>
      </c>
      <c r="F21">
        <f>$B$6</f>
        <v/>
      </c>
      <c r="G21">
        <f>B21-E21-F21</f>
        <v/>
      </c>
    </row>
    <row r="22">
      <c r="A22">
        <f>A21+1</f>
        <v/>
      </c>
      <c r="B22">
        <f>G21</f>
        <v/>
      </c>
      <c r="C22">
        <f>$B$8</f>
        <v/>
      </c>
      <c r="D22">
        <f>B22*($B$4/100/12)</f>
        <v/>
      </c>
      <c r="E22">
        <f>C22-D22</f>
        <v/>
      </c>
      <c r="F22">
        <f>$B$6</f>
        <v/>
      </c>
      <c r="G22">
        <f>B22-E22-F22</f>
        <v/>
      </c>
    </row>
    <row r="23">
      <c r="A23">
        <f>A22+1</f>
        <v/>
      </c>
      <c r="B23">
        <f>G22</f>
        <v/>
      </c>
      <c r="C23">
        <f>$B$8</f>
        <v/>
      </c>
      <c r="D23">
        <f>B23*($B$4/100/12)</f>
        <v/>
      </c>
      <c r="E23">
        <f>C23-D23</f>
        <v/>
      </c>
      <c r="F23">
        <f>$B$6</f>
        <v/>
      </c>
      <c r="G23">
        <f>B23-E23-F23</f>
        <v/>
      </c>
    </row>
    <row r="24">
      <c r="A24">
        <f>A23+1</f>
        <v/>
      </c>
      <c r="B24">
        <f>G23</f>
        <v/>
      </c>
      <c r="C24">
        <f>$B$8</f>
        <v/>
      </c>
      <c r="D24">
        <f>B24*($B$4/100/12)</f>
        <v/>
      </c>
      <c r="E24">
        <f>C24-D24</f>
        <v/>
      </c>
      <c r="F24">
        <f>$B$6</f>
        <v/>
      </c>
      <c r="G24">
        <f>B24-E24-F24</f>
        <v/>
      </c>
    </row>
    <row r="25">
      <c r="A25">
        <f>A24+1</f>
        <v/>
      </c>
      <c r="B25">
        <f>G24</f>
        <v/>
      </c>
      <c r="C25">
        <f>$B$8</f>
        <v/>
      </c>
      <c r="D25">
        <f>B25*($B$4/100/12)</f>
        <v/>
      </c>
      <c r="E25">
        <f>C25-D25</f>
        <v/>
      </c>
      <c r="F25">
        <f>$B$6</f>
        <v/>
      </c>
      <c r="G25">
        <f>B25-E25-F25</f>
        <v/>
      </c>
    </row>
    <row r="26">
      <c r="A26">
        <f>A25+1</f>
        <v/>
      </c>
      <c r="B26">
        <f>G25</f>
        <v/>
      </c>
      <c r="C26">
        <f>$B$8</f>
        <v/>
      </c>
      <c r="D26">
        <f>B26*($B$4/100/12)</f>
        <v/>
      </c>
      <c r="E26">
        <f>C26-D26</f>
        <v/>
      </c>
      <c r="F26">
        <f>$B$6</f>
        <v/>
      </c>
      <c r="G26">
        <f>B26-E26-F26</f>
        <v/>
      </c>
    </row>
    <row r="27">
      <c r="A27">
        <f>A26+1</f>
        <v/>
      </c>
      <c r="B27">
        <f>G26</f>
        <v/>
      </c>
      <c r="C27">
        <f>$B$8</f>
        <v/>
      </c>
      <c r="D27">
        <f>B27*($B$4/100/12)</f>
        <v/>
      </c>
      <c r="E27">
        <f>C27-D27</f>
        <v/>
      </c>
      <c r="F27">
        <f>$B$6</f>
        <v/>
      </c>
      <c r="G27">
        <f>B27-E27-F27</f>
        <v/>
      </c>
    </row>
    <row r="28">
      <c r="A28">
        <f>A27+1</f>
        <v/>
      </c>
      <c r="B28">
        <f>G27</f>
        <v/>
      </c>
      <c r="C28">
        <f>$B$8</f>
        <v/>
      </c>
      <c r="D28">
        <f>B28*($B$4/100/12)</f>
        <v/>
      </c>
      <c r="E28">
        <f>C28-D28</f>
        <v/>
      </c>
      <c r="F28">
        <f>$B$6</f>
        <v/>
      </c>
      <c r="G28">
        <f>B28-E28-F28</f>
        <v/>
      </c>
    </row>
    <row r="29">
      <c r="A29">
        <f>A28+1</f>
        <v/>
      </c>
      <c r="B29">
        <f>G28</f>
        <v/>
      </c>
      <c r="C29">
        <f>$B$8</f>
        <v/>
      </c>
      <c r="D29">
        <f>B29*($B$4/100/12)</f>
        <v/>
      </c>
      <c r="E29">
        <f>C29-D29</f>
        <v/>
      </c>
      <c r="F29">
        <f>$B$6</f>
        <v/>
      </c>
      <c r="G29">
        <f>B29-E29-F29</f>
        <v/>
      </c>
    </row>
    <row r="30">
      <c r="A30">
        <f>A29+1</f>
        <v/>
      </c>
      <c r="B30">
        <f>G29</f>
        <v/>
      </c>
      <c r="C30">
        <f>$B$8</f>
        <v/>
      </c>
      <c r="D30">
        <f>B30*($B$4/100/12)</f>
        <v/>
      </c>
      <c r="E30">
        <f>C30-D30</f>
        <v/>
      </c>
      <c r="F30">
        <f>$B$6</f>
        <v/>
      </c>
      <c r="G30">
        <f>B30-E30-F30</f>
        <v/>
      </c>
    </row>
    <row r="31">
      <c r="A31">
        <f>A30+1</f>
        <v/>
      </c>
      <c r="B31">
        <f>G30</f>
        <v/>
      </c>
      <c r="C31">
        <f>$B$8</f>
        <v/>
      </c>
      <c r="D31">
        <f>B31*($B$4/100/12)</f>
        <v/>
      </c>
      <c r="E31">
        <f>C31-D31</f>
        <v/>
      </c>
      <c r="F31">
        <f>$B$6</f>
        <v/>
      </c>
      <c r="G31">
        <f>B31-E31-F31</f>
        <v/>
      </c>
    </row>
    <row r="32">
      <c r="A32">
        <f>A31+1</f>
        <v/>
      </c>
      <c r="B32">
        <f>G31</f>
        <v/>
      </c>
      <c r="C32">
        <f>$B$8</f>
        <v/>
      </c>
      <c r="D32">
        <f>B32*($B$4/100/12)</f>
        <v/>
      </c>
      <c r="E32">
        <f>C32-D32</f>
        <v/>
      </c>
      <c r="F32">
        <f>$B$6</f>
        <v/>
      </c>
      <c r="G32">
        <f>B32-E32-F32</f>
        <v/>
      </c>
    </row>
    <row r="33">
      <c r="A33">
        <f>A32+1</f>
        <v/>
      </c>
      <c r="B33">
        <f>G32</f>
        <v/>
      </c>
      <c r="C33">
        <f>$B$8</f>
        <v/>
      </c>
      <c r="D33">
        <f>B33*($B$4/100/12)</f>
        <v/>
      </c>
      <c r="E33">
        <f>C33-D33</f>
        <v/>
      </c>
      <c r="F33">
        <f>$B$6</f>
        <v/>
      </c>
      <c r="G33">
        <f>B33-E33-F33</f>
        <v/>
      </c>
    </row>
    <row r="34">
      <c r="A34">
        <f>A33+1</f>
        <v/>
      </c>
      <c r="B34">
        <f>G33</f>
        <v/>
      </c>
      <c r="C34">
        <f>$B$8</f>
        <v/>
      </c>
      <c r="D34">
        <f>B34*($B$4/100/12)</f>
        <v/>
      </c>
      <c r="E34">
        <f>C34-D34</f>
        <v/>
      </c>
      <c r="F34">
        <f>$B$6</f>
        <v/>
      </c>
      <c r="G34">
        <f>B34-E34-F34</f>
        <v/>
      </c>
    </row>
    <row r="35">
      <c r="A35">
        <f>A34+1</f>
        <v/>
      </c>
      <c r="B35">
        <f>G34</f>
        <v/>
      </c>
      <c r="C35">
        <f>$B$8</f>
        <v/>
      </c>
      <c r="D35">
        <f>B35*($B$4/100/12)</f>
        <v/>
      </c>
      <c r="E35">
        <f>C35-D35</f>
        <v/>
      </c>
      <c r="F35">
        <f>$B$6</f>
        <v/>
      </c>
      <c r="G35">
        <f>B35-E35-F35</f>
        <v/>
      </c>
    </row>
    <row r="36">
      <c r="A36">
        <f>A35+1</f>
        <v/>
      </c>
      <c r="B36">
        <f>G35</f>
        <v/>
      </c>
      <c r="C36">
        <f>$B$8</f>
        <v/>
      </c>
      <c r="D36">
        <f>B36*($B$4/100/12)</f>
        <v/>
      </c>
      <c r="E36">
        <f>C36-D36</f>
        <v/>
      </c>
      <c r="F36">
        <f>$B$6</f>
        <v/>
      </c>
      <c r="G36">
        <f>B36-E36-F36</f>
        <v/>
      </c>
    </row>
    <row r="37">
      <c r="A37">
        <f>A36+1</f>
        <v/>
      </c>
      <c r="B37">
        <f>G36</f>
        <v/>
      </c>
      <c r="C37">
        <f>$B$8</f>
        <v/>
      </c>
      <c r="D37">
        <f>B37*($B$4/100/12)</f>
        <v/>
      </c>
      <c r="E37">
        <f>C37-D37</f>
        <v/>
      </c>
      <c r="F37">
        <f>$B$6</f>
        <v/>
      </c>
      <c r="G37">
        <f>B37-E37-F37</f>
        <v/>
      </c>
    </row>
    <row r="38">
      <c r="A38">
        <f>A37+1</f>
        <v/>
      </c>
      <c r="B38">
        <f>G37</f>
        <v/>
      </c>
      <c r="C38">
        <f>$B$8</f>
        <v/>
      </c>
      <c r="D38">
        <f>B38*($B$4/100/12)</f>
        <v/>
      </c>
      <c r="E38">
        <f>C38-D38</f>
        <v/>
      </c>
      <c r="F38">
        <f>$B$6</f>
        <v/>
      </c>
      <c r="G38">
        <f>B38-E38-F38</f>
        <v/>
      </c>
    </row>
    <row r="39">
      <c r="A39">
        <f>A38+1</f>
        <v/>
      </c>
      <c r="B39">
        <f>G38</f>
        <v/>
      </c>
      <c r="C39">
        <f>$B$8</f>
        <v/>
      </c>
      <c r="D39">
        <f>B39*($B$4/100/12)</f>
        <v/>
      </c>
      <c r="E39">
        <f>C39-D39</f>
        <v/>
      </c>
      <c r="F39">
        <f>$B$6</f>
        <v/>
      </c>
      <c r="G39">
        <f>B39-E39-F39</f>
        <v/>
      </c>
    </row>
    <row r="40">
      <c r="A40">
        <f>A39+1</f>
        <v/>
      </c>
      <c r="B40">
        <f>G39</f>
        <v/>
      </c>
      <c r="C40">
        <f>$B$8</f>
        <v/>
      </c>
      <c r="D40">
        <f>B40*($B$4/100/12)</f>
        <v/>
      </c>
      <c r="E40">
        <f>C40-D40</f>
        <v/>
      </c>
      <c r="F40">
        <f>$B$6</f>
        <v/>
      </c>
      <c r="G40">
        <f>B40-E40-F40</f>
        <v/>
      </c>
    </row>
    <row r="41">
      <c r="A41">
        <f>A40+1</f>
        <v/>
      </c>
      <c r="B41">
        <f>G40</f>
        <v/>
      </c>
      <c r="C41">
        <f>$B$8</f>
        <v/>
      </c>
      <c r="D41">
        <f>B41*($B$4/100/12)</f>
        <v/>
      </c>
      <c r="E41">
        <f>C41-D41</f>
        <v/>
      </c>
      <c r="F41">
        <f>$B$6</f>
        <v/>
      </c>
      <c r="G41">
        <f>B41-E41-F41</f>
        <v/>
      </c>
    </row>
    <row r="42">
      <c r="A42">
        <f>A41+1</f>
        <v/>
      </c>
      <c r="B42">
        <f>G41</f>
        <v/>
      </c>
      <c r="C42">
        <f>$B$8</f>
        <v/>
      </c>
      <c r="D42">
        <f>B42*($B$4/100/12)</f>
        <v/>
      </c>
      <c r="E42">
        <f>C42-D42</f>
        <v/>
      </c>
      <c r="F42">
        <f>$B$6</f>
        <v/>
      </c>
      <c r="G42">
        <f>B42-E42-F42</f>
        <v/>
      </c>
    </row>
    <row r="43">
      <c r="A43">
        <f>A42+1</f>
        <v/>
      </c>
      <c r="B43">
        <f>G42</f>
        <v/>
      </c>
      <c r="C43">
        <f>$B$8</f>
        <v/>
      </c>
      <c r="D43">
        <f>B43*($B$4/100/12)</f>
        <v/>
      </c>
      <c r="E43">
        <f>C43-D43</f>
        <v/>
      </c>
      <c r="F43">
        <f>$B$6</f>
        <v/>
      </c>
      <c r="G43">
        <f>B43-E43-F43</f>
        <v/>
      </c>
    </row>
    <row r="44">
      <c r="A44">
        <f>A43+1</f>
        <v/>
      </c>
      <c r="B44">
        <f>G43</f>
        <v/>
      </c>
      <c r="C44">
        <f>$B$8</f>
        <v/>
      </c>
      <c r="D44">
        <f>B44*($B$4/100/12)</f>
        <v/>
      </c>
      <c r="E44">
        <f>C44-D44</f>
        <v/>
      </c>
      <c r="F44">
        <f>$B$6</f>
        <v/>
      </c>
      <c r="G44">
        <f>B44-E44-F44</f>
        <v/>
      </c>
    </row>
    <row r="45">
      <c r="A45">
        <f>A44+1</f>
        <v/>
      </c>
      <c r="B45">
        <f>G44</f>
        <v/>
      </c>
      <c r="C45">
        <f>$B$8</f>
        <v/>
      </c>
      <c r="D45">
        <f>B45*($B$4/100/12)</f>
        <v/>
      </c>
      <c r="E45">
        <f>C45-D45</f>
        <v/>
      </c>
      <c r="F45">
        <f>$B$6</f>
        <v/>
      </c>
      <c r="G45">
        <f>B45-E45-F45</f>
        <v/>
      </c>
    </row>
    <row r="46">
      <c r="A46">
        <f>A45+1</f>
        <v/>
      </c>
      <c r="B46">
        <f>G45</f>
        <v/>
      </c>
      <c r="C46">
        <f>$B$8</f>
        <v/>
      </c>
      <c r="D46">
        <f>B46*($B$4/100/12)</f>
        <v/>
      </c>
      <c r="E46">
        <f>C46-D46</f>
        <v/>
      </c>
      <c r="F46">
        <f>$B$6</f>
        <v/>
      </c>
      <c r="G46">
        <f>B46-E46-F46</f>
        <v/>
      </c>
    </row>
    <row r="47">
      <c r="A47">
        <f>A46+1</f>
        <v/>
      </c>
      <c r="B47">
        <f>G46</f>
        <v/>
      </c>
      <c r="C47">
        <f>$B$8</f>
        <v/>
      </c>
      <c r="D47">
        <f>B47*($B$4/100/12)</f>
        <v/>
      </c>
      <c r="E47">
        <f>C47-D47</f>
        <v/>
      </c>
      <c r="F47">
        <f>$B$6</f>
        <v/>
      </c>
      <c r="G47">
        <f>B47-E47-F47</f>
        <v/>
      </c>
    </row>
    <row r="48">
      <c r="A48">
        <f>A47+1</f>
        <v/>
      </c>
      <c r="B48">
        <f>G47</f>
        <v/>
      </c>
      <c r="C48">
        <f>$B$8</f>
        <v/>
      </c>
      <c r="D48">
        <f>B48*($B$4/100/12)</f>
        <v/>
      </c>
      <c r="E48">
        <f>C48-D48</f>
        <v/>
      </c>
      <c r="F48">
        <f>$B$6</f>
        <v/>
      </c>
      <c r="G48">
        <f>B48-E48-F48</f>
        <v/>
      </c>
    </row>
    <row r="49">
      <c r="A49">
        <f>A48+1</f>
        <v/>
      </c>
      <c r="B49">
        <f>G48</f>
        <v/>
      </c>
      <c r="C49">
        <f>$B$8</f>
        <v/>
      </c>
      <c r="D49">
        <f>B49*($B$4/100/12)</f>
        <v/>
      </c>
      <c r="E49">
        <f>C49-D49</f>
        <v/>
      </c>
      <c r="F49">
        <f>$B$6</f>
        <v/>
      </c>
      <c r="G49">
        <f>B49-E49-F49</f>
        <v/>
      </c>
    </row>
    <row r="50">
      <c r="A50">
        <f>A49+1</f>
        <v/>
      </c>
      <c r="B50">
        <f>G49</f>
        <v/>
      </c>
      <c r="C50">
        <f>$B$8</f>
        <v/>
      </c>
      <c r="D50">
        <f>B50*($B$4/100/12)</f>
        <v/>
      </c>
      <c r="E50">
        <f>C50-D50</f>
        <v/>
      </c>
      <c r="F50">
        <f>$B$6</f>
        <v/>
      </c>
      <c r="G50">
        <f>B50-E50-F50</f>
        <v/>
      </c>
    </row>
    <row r="51">
      <c r="A51">
        <f>A50+1</f>
        <v/>
      </c>
      <c r="B51">
        <f>G50</f>
        <v/>
      </c>
      <c r="C51">
        <f>$B$8</f>
        <v/>
      </c>
      <c r="D51">
        <f>B51*($B$4/100/12)</f>
        <v/>
      </c>
      <c r="E51">
        <f>C51-D51</f>
        <v/>
      </c>
      <c r="F51">
        <f>$B$6</f>
        <v/>
      </c>
      <c r="G51">
        <f>B51-E51-F51</f>
        <v/>
      </c>
    </row>
    <row r="52">
      <c r="A52">
        <f>A51+1</f>
        <v/>
      </c>
      <c r="B52">
        <f>G51</f>
        <v/>
      </c>
      <c r="C52">
        <f>$B$8</f>
        <v/>
      </c>
      <c r="D52">
        <f>B52*($B$4/100/12)</f>
        <v/>
      </c>
      <c r="E52">
        <f>C52-D52</f>
        <v/>
      </c>
      <c r="F52">
        <f>$B$6</f>
        <v/>
      </c>
      <c r="G52">
        <f>B52-E52-F52</f>
        <v/>
      </c>
    </row>
    <row r="53">
      <c r="A53">
        <f>A52+1</f>
        <v/>
      </c>
      <c r="B53">
        <f>G52</f>
        <v/>
      </c>
      <c r="C53">
        <f>$B$8</f>
        <v/>
      </c>
      <c r="D53">
        <f>B53*($B$4/100/12)</f>
        <v/>
      </c>
      <c r="E53">
        <f>C53-D53</f>
        <v/>
      </c>
      <c r="F53">
        <f>$B$6</f>
        <v/>
      </c>
      <c r="G53">
        <f>B53-E53-F53</f>
        <v/>
      </c>
    </row>
    <row r="54">
      <c r="A54">
        <f>A53+1</f>
        <v/>
      </c>
      <c r="B54">
        <f>G53</f>
        <v/>
      </c>
      <c r="C54">
        <f>$B$8</f>
        <v/>
      </c>
      <c r="D54">
        <f>B54*($B$4/100/12)</f>
        <v/>
      </c>
      <c r="E54">
        <f>C54-D54</f>
        <v/>
      </c>
      <c r="F54">
        <f>$B$6</f>
        <v/>
      </c>
      <c r="G54">
        <f>B54-E54-F54</f>
        <v/>
      </c>
    </row>
    <row r="55">
      <c r="A55">
        <f>A54+1</f>
        <v/>
      </c>
      <c r="B55">
        <f>G54</f>
        <v/>
      </c>
      <c r="C55">
        <f>$B$8</f>
        <v/>
      </c>
      <c r="D55">
        <f>B55*($B$4/100/12)</f>
        <v/>
      </c>
      <c r="E55">
        <f>C55-D55</f>
        <v/>
      </c>
      <c r="F55">
        <f>$B$6</f>
        <v/>
      </c>
      <c r="G55">
        <f>B55-E55-F55</f>
        <v/>
      </c>
    </row>
    <row r="56">
      <c r="A56">
        <f>A55+1</f>
        <v/>
      </c>
      <c r="B56">
        <f>G55</f>
        <v/>
      </c>
      <c r="C56">
        <f>$B$8</f>
        <v/>
      </c>
      <c r="D56">
        <f>B56*($B$4/100/12)</f>
        <v/>
      </c>
      <c r="E56">
        <f>C56-D56</f>
        <v/>
      </c>
      <c r="F56">
        <f>$B$6</f>
        <v/>
      </c>
      <c r="G56">
        <f>B56-E56-F56</f>
        <v/>
      </c>
    </row>
    <row r="57">
      <c r="A57">
        <f>A56+1</f>
        <v/>
      </c>
      <c r="B57">
        <f>G56</f>
        <v/>
      </c>
      <c r="C57">
        <f>$B$8</f>
        <v/>
      </c>
      <c r="D57">
        <f>B57*($B$4/100/12)</f>
        <v/>
      </c>
      <c r="E57">
        <f>C57-D57</f>
        <v/>
      </c>
      <c r="F57">
        <f>$B$6</f>
        <v/>
      </c>
      <c r="G57">
        <f>B57-E57-F57</f>
        <v/>
      </c>
    </row>
    <row r="58">
      <c r="A58">
        <f>A57+1</f>
        <v/>
      </c>
      <c r="B58">
        <f>G57</f>
        <v/>
      </c>
      <c r="C58">
        <f>$B$8</f>
        <v/>
      </c>
      <c r="D58">
        <f>B58*($B$4/100/12)</f>
        <v/>
      </c>
      <c r="E58">
        <f>C58-D58</f>
        <v/>
      </c>
      <c r="F58">
        <f>$B$6</f>
        <v/>
      </c>
      <c r="G58">
        <f>B58-E58-F58</f>
        <v/>
      </c>
    </row>
    <row r="59">
      <c r="A59">
        <f>A58+1</f>
        <v/>
      </c>
      <c r="B59">
        <f>G58</f>
        <v/>
      </c>
      <c r="C59">
        <f>$B$8</f>
        <v/>
      </c>
      <c r="D59">
        <f>B59*($B$4/100/12)</f>
        <v/>
      </c>
      <c r="E59">
        <f>C59-D59</f>
        <v/>
      </c>
      <c r="F59">
        <f>$B$6</f>
        <v/>
      </c>
      <c r="G59">
        <f>B59-E59-F59</f>
        <v/>
      </c>
    </row>
    <row r="60">
      <c r="A60">
        <f>A59+1</f>
        <v/>
      </c>
      <c r="B60">
        <f>G59</f>
        <v/>
      </c>
      <c r="C60">
        <f>$B$8</f>
        <v/>
      </c>
      <c r="D60">
        <f>B60*($B$4/100/12)</f>
        <v/>
      </c>
      <c r="E60">
        <f>C60-D60</f>
        <v/>
      </c>
      <c r="F60">
        <f>$B$6</f>
        <v/>
      </c>
      <c r="G60">
        <f>B60-E60-F60</f>
        <v/>
      </c>
    </row>
    <row r="61">
      <c r="A61">
        <f>A60+1</f>
        <v/>
      </c>
      <c r="B61">
        <f>G60</f>
        <v/>
      </c>
      <c r="C61">
        <f>$B$8</f>
        <v/>
      </c>
      <c r="D61">
        <f>B61*($B$4/100/12)</f>
        <v/>
      </c>
      <c r="E61">
        <f>C61-D61</f>
        <v/>
      </c>
      <c r="F61">
        <f>$B$6</f>
        <v/>
      </c>
      <c r="G61">
        <f>B61-E61-F61</f>
        <v/>
      </c>
    </row>
    <row r="62">
      <c r="A62">
        <f>A61+1</f>
        <v/>
      </c>
      <c r="B62">
        <f>G61</f>
        <v/>
      </c>
      <c r="C62">
        <f>$B$8</f>
        <v/>
      </c>
      <c r="D62">
        <f>B62*($B$4/100/12)</f>
        <v/>
      </c>
      <c r="E62">
        <f>C62-D62</f>
        <v/>
      </c>
      <c r="F62">
        <f>$B$6</f>
        <v/>
      </c>
      <c r="G62">
        <f>B62-E62-F62</f>
        <v/>
      </c>
    </row>
    <row r="63">
      <c r="A63">
        <f>A62+1</f>
        <v/>
      </c>
      <c r="B63">
        <f>G62</f>
        <v/>
      </c>
      <c r="C63">
        <f>$B$8</f>
        <v/>
      </c>
      <c r="D63">
        <f>B63*($B$4/100/12)</f>
        <v/>
      </c>
      <c r="E63">
        <f>C63-D63</f>
        <v/>
      </c>
      <c r="F63">
        <f>$B$6</f>
        <v/>
      </c>
      <c r="G63">
        <f>B63-E63-F63</f>
        <v/>
      </c>
    </row>
    <row r="64">
      <c r="A64">
        <f>A63+1</f>
        <v/>
      </c>
      <c r="B64">
        <f>G63</f>
        <v/>
      </c>
      <c r="C64">
        <f>$B$8</f>
        <v/>
      </c>
      <c r="D64">
        <f>B64*($B$4/100/12)</f>
        <v/>
      </c>
      <c r="E64">
        <f>C64-D64</f>
        <v/>
      </c>
      <c r="F64">
        <f>$B$6</f>
        <v/>
      </c>
      <c r="G64">
        <f>B64-E64-F64</f>
        <v/>
      </c>
    </row>
    <row r="65">
      <c r="A65">
        <f>A64+1</f>
        <v/>
      </c>
      <c r="B65">
        <f>G64</f>
        <v/>
      </c>
      <c r="C65">
        <f>$B$8</f>
        <v/>
      </c>
      <c r="D65">
        <f>B65*($B$4/100/12)</f>
        <v/>
      </c>
      <c r="E65">
        <f>C65-D65</f>
        <v/>
      </c>
      <c r="F65">
        <f>$B$6</f>
        <v/>
      </c>
      <c r="G65">
        <f>B65-E65-F65</f>
        <v/>
      </c>
    </row>
    <row r="66">
      <c r="A66">
        <f>A65+1</f>
        <v/>
      </c>
      <c r="B66">
        <f>G65</f>
        <v/>
      </c>
      <c r="C66">
        <f>$B$8</f>
        <v/>
      </c>
      <c r="D66">
        <f>B66*($B$4/100/12)</f>
        <v/>
      </c>
      <c r="E66">
        <f>C66-D66</f>
        <v/>
      </c>
      <c r="F66">
        <f>$B$6</f>
        <v/>
      </c>
      <c r="G66">
        <f>B66-E66-F66</f>
        <v/>
      </c>
    </row>
    <row r="67">
      <c r="A67">
        <f>A66+1</f>
        <v/>
      </c>
      <c r="B67">
        <f>G66</f>
        <v/>
      </c>
      <c r="C67">
        <f>$B$8</f>
        <v/>
      </c>
      <c r="D67">
        <f>B67*($B$4/100/12)</f>
        <v/>
      </c>
      <c r="E67">
        <f>C67-D67</f>
        <v/>
      </c>
      <c r="F67">
        <f>$B$6</f>
        <v/>
      </c>
      <c r="G67">
        <f>B67-E67-F67</f>
        <v/>
      </c>
    </row>
    <row r="68">
      <c r="A68">
        <f>A67+1</f>
        <v/>
      </c>
      <c r="B68">
        <f>G67</f>
        <v/>
      </c>
      <c r="C68">
        <f>$B$8</f>
        <v/>
      </c>
      <c r="D68">
        <f>B68*($B$4/100/12)</f>
        <v/>
      </c>
      <c r="E68">
        <f>C68-D68</f>
        <v/>
      </c>
      <c r="F68">
        <f>$B$6</f>
        <v/>
      </c>
      <c r="G68">
        <f>B68-E68-F68</f>
        <v/>
      </c>
    </row>
    <row r="69">
      <c r="A69">
        <f>A68+1</f>
        <v/>
      </c>
      <c r="B69">
        <f>G68</f>
        <v/>
      </c>
      <c r="C69">
        <f>$B$8</f>
        <v/>
      </c>
      <c r="D69">
        <f>B69*($B$4/100/12)</f>
        <v/>
      </c>
      <c r="E69">
        <f>C69-D69</f>
        <v/>
      </c>
      <c r="F69">
        <f>$B$6</f>
        <v/>
      </c>
      <c r="G69">
        <f>B69-E69-F69</f>
        <v/>
      </c>
    </row>
    <row r="70">
      <c r="A70">
        <f>A69+1</f>
        <v/>
      </c>
      <c r="B70">
        <f>G69</f>
        <v/>
      </c>
      <c r="C70">
        <f>$B$8</f>
        <v/>
      </c>
      <c r="D70">
        <f>B70*($B$4/100/12)</f>
        <v/>
      </c>
      <c r="E70">
        <f>C70-D70</f>
        <v/>
      </c>
      <c r="F70">
        <f>$B$6</f>
        <v/>
      </c>
      <c r="G70">
        <f>B70-E70-F70</f>
        <v/>
      </c>
    </row>
    <row r="71">
      <c r="A71">
        <f>A70+1</f>
        <v/>
      </c>
      <c r="B71">
        <f>G70</f>
        <v/>
      </c>
      <c r="C71">
        <f>$B$8</f>
        <v/>
      </c>
      <c r="D71">
        <f>B71*($B$4/100/12)</f>
        <v/>
      </c>
      <c r="E71">
        <f>C71-D71</f>
        <v/>
      </c>
      <c r="F71">
        <f>$B$6</f>
        <v/>
      </c>
      <c r="G71">
        <f>B71-E71-F71</f>
        <v/>
      </c>
    </row>
    <row r="72">
      <c r="A72">
        <f>A71+1</f>
        <v/>
      </c>
      <c r="B72">
        <f>G71</f>
        <v/>
      </c>
      <c r="C72">
        <f>$B$8</f>
        <v/>
      </c>
      <c r="D72">
        <f>B72*($B$4/100/12)</f>
        <v/>
      </c>
      <c r="E72">
        <f>C72-D72</f>
        <v/>
      </c>
      <c r="F72">
        <f>$B$6</f>
        <v/>
      </c>
      <c r="G72">
        <f>B72-E72-F72</f>
        <v/>
      </c>
    </row>
    <row r="73">
      <c r="A73">
        <f>A72+1</f>
        <v/>
      </c>
      <c r="B73">
        <f>G72</f>
        <v/>
      </c>
      <c r="C73">
        <f>$B$8</f>
        <v/>
      </c>
      <c r="D73">
        <f>B73*($B$4/100/12)</f>
        <v/>
      </c>
      <c r="E73">
        <f>C73-D73</f>
        <v/>
      </c>
      <c r="F73">
        <f>$B$6</f>
        <v/>
      </c>
      <c r="G73">
        <f>B73-E73-F73</f>
        <v/>
      </c>
    </row>
    <row r="74">
      <c r="A74">
        <f>A73+1</f>
        <v/>
      </c>
      <c r="B74">
        <f>G73</f>
        <v/>
      </c>
      <c r="C74">
        <f>$B$8</f>
        <v/>
      </c>
      <c r="D74">
        <f>B74*($B$4/100/12)</f>
        <v/>
      </c>
      <c r="E74">
        <f>C74-D74</f>
        <v/>
      </c>
      <c r="F74">
        <f>$B$6</f>
        <v/>
      </c>
      <c r="G74">
        <f>B74-E74-F74</f>
        <v/>
      </c>
    </row>
    <row r="75">
      <c r="A75">
        <f>A74+1</f>
        <v/>
      </c>
      <c r="B75">
        <f>G74</f>
        <v/>
      </c>
      <c r="C75">
        <f>$B$8</f>
        <v/>
      </c>
      <c r="D75">
        <f>B75*($B$4/100/12)</f>
        <v/>
      </c>
      <c r="E75">
        <f>C75-D75</f>
        <v/>
      </c>
      <c r="F75">
        <f>$B$6</f>
        <v/>
      </c>
      <c r="G75">
        <f>B75-E75-F75</f>
        <v/>
      </c>
    </row>
    <row r="76">
      <c r="A76">
        <f>A75+1</f>
        <v/>
      </c>
      <c r="B76">
        <f>G75</f>
        <v/>
      </c>
      <c r="C76">
        <f>$B$8</f>
        <v/>
      </c>
      <c r="D76">
        <f>B76*($B$4/100/12)</f>
        <v/>
      </c>
      <c r="E76">
        <f>C76-D76</f>
        <v/>
      </c>
      <c r="F76">
        <f>$B$6</f>
        <v/>
      </c>
      <c r="G76">
        <f>B76-E76-F76</f>
        <v/>
      </c>
    </row>
    <row r="77">
      <c r="A77">
        <f>A76+1</f>
        <v/>
      </c>
      <c r="B77">
        <f>G76</f>
        <v/>
      </c>
      <c r="C77">
        <f>$B$8</f>
        <v/>
      </c>
      <c r="D77">
        <f>B77*($B$4/100/12)</f>
        <v/>
      </c>
      <c r="E77">
        <f>C77-D77</f>
        <v/>
      </c>
      <c r="F77">
        <f>$B$6</f>
        <v/>
      </c>
      <c r="G77">
        <f>B77-E77-F77</f>
        <v/>
      </c>
    </row>
    <row r="78">
      <c r="A78">
        <f>A77+1</f>
        <v/>
      </c>
      <c r="B78">
        <f>G77</f>
        <v/>
      </c>
      <c r="C78">
        <f>$B$8</f>
        <v/>
      </c>
      <c r="D78">
        <f>B78*($B$4/100/12)</f>
        <v/>
      </c>
      <c r="E78">
        <f>C78-D78</f>
        <v/>
      </c>
      <c r="F78">
        <f>$B$6</f>
        <v/>
      </c>
      <c r="G78">
        <f>B78-E78-F78</f>
        <v/>
      </c>
    </row>
    <row r="79">
      <c r="A79">
        <f>A78+1</f>
        <v/>
      </c>
      <c r="B79">
        <f>G78</f>
        <v/>
      </c>
      <c r="C79">
        <f>$B$8</f>
        <v/>
      </c>
      <c r="D79">
        <f>B79*($B$4/100/12)</f>
        <v/>
      </c>
      <c r="E79">
        <f>C79-D79</f>
        <v/>
      </c>
      <c r="F79">
        <f>$B$6</f>
        <v/>
      </c>
      <c r="G79">
        <f>B79-E79-F79</f>
        <v/>
      </c>
    </row>
    <row r="80">
      <c r="A80">
        <f>A79+1</f>
        <v/>
      </c>
      <c r="B80">
        <f>G79</f>
        <v/>
      </c>
      <c r="C80">
        <f>$B$8</f>
        <v/>
      </c>
      <c r="D80">
        <f>B80*($B$4/100/12)</f>
        <v/>
      </c>
      <c r="E80">
        <f>C80-D80</f>
        <v/>
      </c>
      <c r="F80">
        <f>$B$6</f>
        <v/>
      </c>
      <c r="G80">
        <f>B80-E80-F80</f>
        <v/>
      </c>
    </row>
    <row r="81">
      <c r="A81">
        <f>A80+1</f>
        <v/>
      </c>
      <c r="B81">
        <f>G80</f>
        <v/>
      </c>
      <c r="C81">
        <f>$B$8</f>
        <v/>
      </c>
      <c r="D81">
        <f>B81*($B$4/100/12)</f>
        <v/>
      </c>
      <c r="E81">
        <f>C81-D81</f>
        <v/>
      </c>
      <c r="F81">
        <f>$B$6</f>
        <v/>
      </c>
      <c r="G81">
        <f>B81-E81-F81</f>
        <v/>
      </c>
    </row>
    <row r="82">
      <c r="A82">
        <f>A81+1</f>
        <v/>
      </c>
      <c r="B82">
        <f>G81</f>
        <v/>
      </c>
      <c r="C82">
        <f>$B$8</f>
        <v/>
      </c>
      <c r="D82">
        <f>B82*($B$4/100/12)</f>
        <v/>
      </c>
      <c r="E82">
        <f>C82-D82</f>
        <v/>
      </c>
      <c r="F82">
        <f>$B$6</f>
        <v/>
      </c>
      <c r="G82">
        <f>B82-E82-F82</f>
        <v/>
      </c>
    </row>
    <row r="83">
      <c r="A83">
        <f>A82+1</f>
        <v/>
      </c>
      <c r="B83">
        <f>G82</f>
        <v/>
      </c>
      <c r="C83">
        <f>$B$8</f>
        <v/>
      </c>
      <c r="D83">
        <f>B83*($B$4/100/12)</f>
        <v/>
      </c>
      <c r="E83">
        <f>C83-D83</f>
        <v/>
      </c>
      <c r="F83">
        <f>$B$6</f>
        <v/>
      </c>
      <c r="G83">
        <f>B83-E83-F83</f>
        <v/>
      </c>
    </row>
    <row r="84">
      <c r="A84">
        <f>A83+1</f>
        <v/>
      </c>
      <c r="B84">
        <f>G83</f>
        <v/>
      </c>
      <c r="C84">
        <f>$B$8</f>
        <v/>
      </c>
      <c r="D84">
        <f>B84*($B$4/100/12)</f>
        <v/>
      </c>
      <c r="E84">
        <f>C84-D84</f>
        <v/>
      </c>
      <c r="F84">
        <f>$B$6</f>
        <v/>
      </c>
      <c r="G84">
        <f>B84-E84-F84</f>
        <v/>
      </c>
    </row>
    <row r="85">
      <c r="A85">
        <f>A84+1</f>
        <v/>
      </c>
      <c r="B85">
        <f>G84</f>
        <v/>
      </c>
      <c r="C85">
        <f>$B$8</f>
        <v/>
      </c>
      <c r="D85">
        <f>B85*($B$4/100/12)</f>
        <v/>
      </c>
      <c r="E85">
        <f>C85-D85</f>
        <v/>
      </c>
      <c r="F85">
        <f>$B$6</f>
        <v/>
      </c>
      <c r="G85">
        <f>B85-E85-F85</f>
        <v/>
      </c>
    </row>
    <row r="86">
      <c r="A86">
        <f>A85+1</f>
        <v/>
      </c>
      <c r="B86">
        <f>G85</f>
        <v/>
      </c>
      <c r="C86">
        <f>$B$8</f>
        <v/>
      </c>
      <c r="D86">
        <f>B86*($B$4/100/12)</f>
        <v/>
      </c>
      <c r="E86">
        <f>C86-D86</f>
        <v/>
      </c>
      <c r="F86">
        <f>$B$6</f>
        <v/>
      </c>
      <c r="G86">
        <f>B86-E86-F86</f>
        <v/>
      </c>
    </row>
    <row r="87">
      <c r="A87">
        <f>A86+1</f>
        <v/>
      </c>
      <c r="B87">
        <f>G86</f>
        <v/>
      </c>
      <c r="C87">
        <f>$B$8</f>
        <v/>
      </c>
      <c r="D87">
        <f>B87*($B$4/100/12)</f>
        <v/>
      </c>
      <c r="E87">
        <f>C87-D87</f>
        <v/>
      </c>
      <c r="F87">
        <f>$B$6</f>
        <v/>
      </c>
      <c r="G87">
        <f>B87-E87-F87</f>
        <v/>
      </c>
    </row>
    <row r="88">
      <c r="A88">
        <f>A87+1</f>
        <v/>
      </c>
      <c r="B88">
        <f>G87</f>
        <v/>
      </c>
      <c r="C88">
        <f>$B$8</f>
        <v/>
      </c>
      <c r="D88">
        <f>B88*($B$4/100/12)</f>
        <v/>
      </c>
      <c r="E88">
        <f>C88-D88</f>
        <v/>
      </c>
      <c r="F88">
        <f>$B$6</f>
        <v/>
      </c>
      <c r="G88">
        <f>B88-E88-F88</f>
        <v/>
      </c>
    </row>
    <row r="89">
      <c r="A89">
        <f>A88+1</f>
        <v/>
      </c>
      <c r="B89">
        <f>G88</f>
        <v/>
      </c>
      <c r="C89">
        <f>$B$8</f>
        <v/>
      </c>
      <c r="D89">
        <f>B89*($B$4/100/12)</f>
        <v/>
      </c>
      <c r="E89">
        <f>C89-D89</f>
        <v/>
      </c>
      <c r="F89">
        <f>$B$6</f>
        <v/>
      </c>
      <c r="G89">
        <f>B89-E89-F89</f>
        <v/>
      </c>
    </row>
    <row r="90">
      <c r="A90">
        <f>A89+1</f>
        <v/>
      </c>
      <c r="B90">
        <f>G89</f>
        <v/>
      </c>
      <c r="C90">
        <f>$B$8</f>
        <v/>
      </c>
      <c r="D90">
        <f>B90*($B$4/100/12)</f>
        <v/>
      </c>
      <c r="E90">
        <f>C90-D90</f>
        <v/>
      </c>
      <c r="F90">
        <f>$B$6</f>
        <v/>
      </c>
      <c r="G90">
        <f>B90-E90-F90</f>
        <v/>
      </c>
    </row>
    <row r="91">
      <c r="A91">
        <f>A90+1</f>
        <v/>
      </c>
      <c r="B91">
        <f>G90</f>
        <v/>
      </c>
      <c r="C91">
        <f>$B$8</f>
        <v/>
      </c>
      <c r="D91">
        <f>B91*($B$4/100/12)</f>
        <v/>
      </c>
      <c r="E91">
        <f>C91-D91</f>
        <v/>
      </c>
      <c r="F91">
        <f>$B$6</f>
        <v/>
      </c>
      <c r="G91">
        <f>B91-E91-F91</f>
        <v/>
      </c>
    </row>
    <row r="92">
      <c r="A92">
        <f>A91+1</f>
        <v/>
      </c>
      <c r="B92">
        <f>G91</f>
        <v/>
      </c>
      <c r="C92">
        <f>$B$8</f>
        <v/>
      </c>
      <c r="D92">
        <f>B92*($B$4/100/12)</f>
        <v/>
      </c>
      <c r="E92">
        <f>C92-D92</f>
        <v/>
      </c>
      <c r="F92">
        <f>$B$6</f>
        <v/>
      </c>
      <c r="G92">
        <f>B92-E92-F92</f>
        <v/>
      </c>
    </row>
    <row r="93">
      <c r="A93">
        <f>A92+1</f>
        <v/>
      </c>
      <c r="B93">
        <f>G92</f>
        <v/>
      </c>
      <c r="C93">
        <f>$B$8</f>
        <v/>
      </c>
      <c r="D93">
        <f>B93*($B$4/100/12)</f>
        <v/>
      </c>
      <c r="E93">
        <f>C93-D93</f>
        <v/>
      </c>
      <c r="F93">
        <f>$B$6</f>
        <v/>
      </c>
      <c r="G93">
        <f>B93-E93-F93</f>
        <v/>
      </c>
    </row>
    <row r="94">
      <c r="A94">
        <f>A93+1</f>
        <v/>
      </c>
      <c r="B94">
        <f>G93</f>
        <v/>
      </c>
      <c r="C94">
        <f>$B$8</f>
        <v/>
      </c>
      <c r="D94">
        <f>B94*($B$4/100/12)</f>
        <v/>
      </c>
      <c r="E94">
        <f>C94-D94</f>
        <v/>
      </c>
      <c r="F94">
        <f>$B$6</f>
        <v/>
      </c>
      <c r="G94">
        <f>B94-E94-F94</f>
        <v/>
      </c>
    </row>
    <row r="95">
      <c r="A95">
        <f>A94+1</f>
        <v/>
      </c>
      <c r="B95">
        <f>G94</f>
        <v/>
      </c>
      <c r="C95">
        <f>$B$8</f>
        <v/>
      </c>
      <c r="D95">
        <f>B95*($B$4/100/12)</f>
        <v/>
      </c>
      <c r="E95">
        <f>C95-D95</f>
        <v/>
      </c>
      <c r="F95">
        <f>$B$6</f>
        <v/>
      </c>
      <c r="G95">
        <f>B95-E95-F95</f>
        <v/>
      </c>
    </row>
    <row r="96">
      <c r="A96">
        <f>A95+1</f>
        <v/>
      </c>
      <c r="B96">
        <f>G95</f>
        <v/>
      </c>
      <c r="C96">
        <f>$B$8</f>
        <v/>
      </c>
      <c r="D96">
        <f>B96*($B$4/100/12)</f>
        <v/>
      </c>
      <c r="E96">
        <f>C96-D96</f>
        <v/>
      </c>
      <c r="F96">
        <f>$B$6</f>
        <v/>
      </c>
      <c r="G96">
        <f>B96-E96-F96</f>
        <v/>
      </c>
    </row>
    <row r="97">
      <c r="A97">
        <f>A96+1</f>
        <v/>
      </c>
      <c r="B97">
        <f>G96</f>
        <v/>
      </c>
      <c r="C97">
        <f>$B$8</f>
        <v/>
      </c>
      <c r="D97">
        <f>B97*($B$4/100/12)</f>
        <v/>
      </c>
      <c r="E97">
        <f>C97-D97</f>
        <v/>
      </c>
      <c r="F97">
        <f>$B$6</f>
        <v/>
      </c>
      <c r="G97">
        <f>B97-E97-F97</f>
        <v/>
      </c>
    </row>
    <row r="98">
      <c r="A98">
        <f>A97+1</f>
        <v/>
      </c>
      <c r="B98">
        <f>G97</f>
        <v/>
      </c>
      <c r="C98">
        <f>$B$8</f>
        <v/>
      </c>
      <c r="D98">
        <f>B98*($B$4/100/12)</f>
        <v/>
      </c>
      <c r="E98">
        <f>C98-D98</f>
        <v/>
      </c>
      <c r="F98">
        <f>$B$6</f>
        <v/>
      </c>
      <c r="G98">
        <f>B98-E98-F98</f>
        <v/>
      </c>
    </row>
    <row r="99">
      <c r="A99">
        <f>A98+1</f>
        <v/>
      </c>
      <c r="B99">
        <f>G98</f>
        <v/>
      </c>
      <c r="C99">
        <f>$B$8</f>
        <v/>
      </c>
      <c r="D99">
        <f>B99*($B$4/100/12)</f>
        <v/>
      </c>
      <c r="E99">
        <f>C99-D99</f>
        <v/>
      </c>
      <c r="F99">
        <f>$B$6</f>
        <v/>
      </c>
      <c r="G99">
        <f>B99-E99-F99</f>
        <v/>
      </c>
    </row>
    <row r="100">
      <c r="A100">
        <f>A99+1</f>
        <v/>
      </c>
      <c r="B100">
        <f>G99</f>
        <v/>
      </c>
      <c r="C100">
        <f>$B$8</f>
        <v/>
      </c>
      <c r="D100">
        <f>B100*($B$4/100/12)</f>
        <v/>
      </c>
      <c r="E100">
        <f>C100-D100</f>
        <v/>
      </c>
      <c r="F100">
        <f>$B$6</f>
        <v/>
      </c>
      <c r="G100">
        <f>B100-E100-F100</f>
        <v/>
      </c>
    </row>
    <row r="101">
      <c r="A101">
        <f>A100+1</f>
        <v/>
      </c>
      <c r="B101">
        <f>G100</f>
        <v/>
      </c>
      <c r="C101">
        <f>$B$8</f>
        <v/>
      </c>
      <c r="D101">
        <f>B101*($B$4/100/12)</f>
        <v/>
      </c>
      <c r="E101">
        <f>C101-D101</f>
        <v/>
      </c>
      <c r="F101">
        <f>$B$6</f>
        <v/>
      </c>
      <c r="G101">
        <f>B101-E101-F101</f>
        <v/>
      </c>
    </row>
    <row r="102">
      <c r="A102">
        <f>A101+1</f>
        <v/>
      </c>
      <c r="B102">
        <f>G101</f>
        <v/>
      </c>
      <c r="C102">
        <f>$B$8</f>
        <v/>
      </c>
      <c r="D102">
        <f>B102*($B$4/100/12)</f>
        <v/>
      </c>
      <c r="E102">
        <f>C102-D102</f>
        <v/>
      </c>
      <c r="F102">
        <f>$B$6</f>
        <v/>
      </c>
      <c r="G102">
        <f>B102-E102-F102</f>
        <v/>
      </c>
    </row>
    <row r="103">
      <c r="A103">
        <f>A102+1</f>
        <v/>
      </c>
      <c r="B103">
        <f>G102</f>
        <v/>
      </c>
      <c r="C103">
        <f>$B$8</f>
        <v/>
      </c>
      <c r="D103">
        <f>B103*($B$4/100/12)</f>
        <v/>
      </c>
      <c r="E103">
        <f>C103-D103</f>
        <v/>
      </c>
      <c r="F103">
        <f>$B$6</f>
        <v/>
      </c>
      <c r="G103">
        <f>B103-E103-F103</f>
        <v/>
      </c>
    </row>
    <row r="104">
      <c r="A104">
        <f>A103+1</f>
        <v/>
      </c>
      <c r="B104">
        <f>G103</f>
        <v/>
      </c>
      <c r="C104">
        <f>$B$8</f>
        <v/>
      </c>
      <c r="D104">
        <f>B104*($B$4/100/12)</f>
        <v/>
      </c>
      <c r="E104">
        <f>C104-D104</f>
        <v/>
      </c>
      <c r="F104">
        <f>$B$6</f>
        <v/>
      </c>
      <c r="G104">
        <f>B104-E104-F104</f>
        <v/>
      </c>
    </row>
    <row r="105">
      <c r="A105">
        <f>A104+1</f>
        <v/>
      </c>
      <c r="B105">
        <f>G104</f>
        <v/>
      </c>
      <c r="C105">
        <f>$B$8</f>
        <v/>
      </c>
      <c r="D105">
        <f>B105*($B$4/100/12)</f>
        <v/>
      </c>
      <c r="E105">
        <f>C105-D105</f>
        <v/>
      </c>
      <c r="F105">
        <f>$B$6</f>
        <v/>
      </c>
      <c r="G105">
        <f>B105-E105-F105</f>
        <v/>
      </c>
    </row>
    <row r="106">
      <c r="A106">
        <f>A105+1</f>
        <v/>
      </c>
      <c r="B106">
        <f>G105</f>
        <v/>
      </c>
      <c r="C106">
        <f>$B$8</f>
        <v/>
      </c>
      <c r="D106">
        <f>B106*($B$4/100/12)</f>
        <v/>
      </c>
      <c r="E106">
        <f>C106-D106</f>
        <v/>
      </c>
      <c r="F106">
        <f>$B$6</f>
        <v/>
      </c>
      <c r="G106">
        <f>B106-E106-F106</f>
        <v/>
      </c>
    </row>
    <row r="107">
      <c r="A107">
        <f>A106+1</f>
        <v/>
      </c>
      <c r="B107">
        <f>G106</f>
        <v/>
      </c>
      <c r="C107">
        <f>$B$8</f>
        <v/>
      </c>
      <c r="D107">
        <f>B107*($B$4/100/12)</f>
        <v/>
      </c>
      <c r="E107">
        <f>C107-D107</f>
        <v/>
      </c>
      <c r="F107">
        <f>$B$6</f>
        <v/>
      </c>
      <c r="G107">
        <f>B107-E107-F107</f>
        <v/>
      </c>
    </row>
    <row r="108">
      <c r="A108">
        <f>A107+1</f>
        <v/>
      </c>
      <c r="B108">
        <f>G107</f>
        <v/>
      </c>
      <c r="C108">
        <f>$B$8</f>
        <v/>
      </c>
      <c r="D108">
        <f>B108*($B$4/100/12)</f>
        <v/>
      </c>
      <c r="E108">
        <f>C108-D108</f>
        <v/>
      </c>
      <c r="F108">
        <f>$B$6</f>
        <v/>
      </c>
      <c r="G108">
        <f>B108-E108-F108</f>
        <v/>
      </c>
    </row>
    <row r="109">
      <c r="A109">
        <f>A108+1</f>
        <v/>
      </c>
      <c r="B109">
        <f>G108</f>
        <v/>
      </c>
      <c r="C109">
        <f>$B$8</f>
        <v/>
      </c>
      <c r="D109">
        <f>B109*($B$4/100/12)</f>
        <v/>
      </c>
      <c r="E109">
        <f>C109-D109</f>
        <v/>
      </c>
      <c r="F109">
        <f>$B$6</f>
        <v/>
      </c>
      <c r="G109">
        <f>B109-E109-F109</f>
        <v/>
      </c>
    </row>
    <row r="110">
      <c r="A110">
        <f>A109+1</f>
        <v/>
      </c>
      <c r="B110">
        <f>G109</f>
        <v/>
      </c>
      <c r="C110">
        <f>$B$8</f>
        <v/>
      </c>
      <c r="D110">
        <f>B110*($B$4/100/12)</f>
        <v/>
      </c>
      <c r="E110">
        <f>C110-D110</f>
        <v/>
      </c>
      <c r="F110">
        <f>$B$6</f>
        <v/>
      </c>
      <c r="G110">
        <f>B110-E110-F110</f>
        <v/>
      </c>
    </row>
    <row r="111">
      <c r="A111">
        <f>A110+1</f>
        <v/>
      </c>
      <c r="B111">
        <f>G110</f>
        <v/>
      </c>
      <c r="C111">
        <f>$B$8</f>
        <v/>
      </c>
      <c r="D111">
        <f>B111*($B$4/100/12)</f>
        <v/>
      </c>
      <c r="E111">
        <f>C111-D111</f>
        <v/>
      </c>
      <c r="F111">
        <f>$B$6</f>
        <v/>
      </c>
      <c r="G111">
        <f>B111-E111-F111</f>
        <v/>
      </c>
    </row>
    <row r="112">
      <c r="A112">
        <f>A111+1</f>
        <v/>
      </c>
      <c r="B112">
        <f>G111</f>
        <v/>
      </c>
      <c r="C112">
        <f>$B$8</f>
        <v/>
      </c>
      <c r="D112">
        <f>B112*($B$4/100/12)</f>
        <v/>
      </c>
      <c r="E112">
        <f>C112-D112</f>
        <v/>
      </c>
      <c r="F112">
        <f>$B$6</f>
        <v/>
      </c>
      <c r="G112">
        <f>B112-E112-F112</f>
        <v/>
      </c>
    </row>
    <row r="113">
      <c r="A113">
        <f>A112+1</f>
        <v/>
      </c>
      <c r="B113">
        <f>G112</f>
        <v/>
      </c>
      <c r="C113">
        <f>$B$8</f>
        <v/>
      </c>
      <c r="D113">
        <f>B113*($B$4/100/12)</f>
        <v/>
      </c>
      <c r="E113">
        <f>C113-D113</f>
        <v/>
      </c>
      <c r="F113">
        <f>$B$6</f>
        <v/>
      </c>
      <c r="G113">
        <f>B113-E113-F113</f>
        <v/>
      </c>
    </row>
    <row r="114">
      <c r="A114">
        <f>A113+1</f>
        <v/>
      </c>
      <c r="B114">
        <f>G113</f>
        <v/>
      </c>
      <c r="C114">
        <f>$B$8</f>
        <v/>
      </c>
      <c r="D114">
        <f>B114*($B$4/100/12)</f>
        <v/>
      </c>
      <c r="E114">
        <f>C114-D114</f>
        <v/>
      </c>
      <c r="F114">
        <f>$B$6</f>
        <v/>
      </c>
      <c r="G114">
        <f>B114-E114-F114</f>
        <v/>
      </c>
    </row>
    <row r="115">
      <c r="A115">
        <f>A114+1</f>
        <v/>
      </c>
      <c r="B115">
        <f>G114</f>
        <v/>
      </c>
      <c r="C115">
        <f>$B$8</f>
        <v/>
      </c>
      <c r="D115">
        <f>B115*($B$4/100/12)</f>
        <v/>
      </c>
      <c r="E115">
        <f>C115-D115</f>
        <v/>
      </c>
      <c r="F115">
        <f>$B$6</f>
        <v/>
      </c>
      <c r="G115">
        <f>B115-E115-F115</f>
        <v/>
      </c>
    </row>
    <row r="116">
      <c r="A116">
        <f>A115+1</f>
        <v/>
      </c>
      <c r="B116">
        <f>G115</f>
        <v/>
      </c>
      <c r="C116">
        <f>$B$8</f>
        <v/>
      </c>
      <c r="D116">
        <f>B116*($B$4/100/12)</f>
        <v/>
      </c>
      <c r="E116">
        <f>C116-D116</f>
        <v/>
      </c>
      <c r="F116">
        <f>$B$6</f>
        <v/>
      </c>
      <c r="G116">
        <f>B116-E116-F116</f>
        <v/>
      </c>
    </row>
    <row r="117">
      <c r="A117">
        <f>A116+1</f>
        <v/>
      </c>
      <c r="B117">
        <f>G116</f>
        <v/>
      </c>
      <c r="C117">
        <f>$B$8</f>
        <v/>
      </c>
      <c r="D117">
        <f>B117*($B$4/100/12)</f>
        <v/>
      </c>
      <c r="E117">
        <f>C117-D117</f>
        <v/>
      </c>
      <c r="F117">
        <f>$B$6</f>
        <v/>
      </c>
      <c r="G117">
        <f>B117-E117-F117</f>
        <v/>
      </c>
    </row>
    <row r="118">
      <c r="A118">
        <f>A117+1</f>
        <v/>
      </c>
      <c r="B118">
        <f>G117</f>
        <v/>
      </c>
      <c r="C118">
        <f>$B$8</f>
        <v/>
      </c>
      <c r="D118">
        <f>B118*($B$4/100/12)</f>
        <v/>
      </c>
      <c r="E118">
        <f>C118-D118</f>
        <v/>
      </c>
      <c r="F118">
        <f>$B$6</f>
        <v/>
      </c>
      <c r="G118">
        <f>B118-E118-F118</f>
        <v/>
      </c>
    </row>
    <row r="119">
      <c r="A119">
        <f>A118+1</f>
        <v/>
      </c>
      <c r="B119">
        <f>G118</f>
        <v/>
      </c>
      <c r="C119">
        <f>$B$8</f>
        <v/>
      </c>
      <c r="D119">
        <f>B119*($B$4/100/12)</f>
        <v/>
      </c>
      <c r="E119">
        <f>C119-D119</f>
        <v/>
      </c>
      <c r="F119">
        <f>$B$6</f>
        <v/>
      </c>
      <c r="G119">
        <f>B119-E119-F119</f>
        <v/>
      </c>
    </row>
    <row r="120">
      <c r="A120">
        <f>A119+1</f>
        <v/>
      </c>
      <c r="B120">
        <f>G119</f>
        <v/>
      </c>
      <c r="C120">
        <f>$B$8</f>
        <v/>
      </c>
      <c r="D120">
        <f>B120*($B$4/100/12)</f>
        <v/>
      </c>
      <c r="E120">
        <f>C120-D120</f>
        <v/>
      </c>
      <c r="F120">
        <f>$B$6</f>
        <v/>
      </c>
      <c r="G120">
        <f>B120-E120-F120</f>
        <v/>
      </c>
    </row>
    <row r="121">
      <c r="A121">
        <f>A120+1</f>
        <v/>
      </c>
      <c r="B121">
        <f>G120</f>
        <v/>
      </c>
      <c r="C121">
        <f>$B$8</f>
        <v/>
      </c>
      <c r="D121">
        <f>B121*($B$4/100/12)</f>
        <v/>
      </c>
      <c r="E121">
        <f>C121-D121</f>
        <v/>
      </c>
      <c r="F121">
        <f>$B$6</f>
        <v/>
      </c>
      <c r="G121">
        <f>B121-E121-F121</f>
        <v/>
      </c>
    </row>
    <row r="122">
      <c r="A122">
        <f>A121+1</f>
        <v/>
      </c>
      <c r="B122">
        <f>G121</f>
        <v/>
      </c>
      <c r="C122">
        <f>$B$8</f>
        <v/>
      </c>
      <c r="D122">
        <f>B122*($B$4/100/12)</f>
        <v/>
      </c>
      <c r="E122">
        <f>C122-D122</f>
        <v/>
      </c>
      <c r="F122">
        <f>$B$6</f>
        <v/>
      </c>
      <c r="G122">
        <f>B122-E122-F122</f>
        <v/>
      </c>
    </row>
    <row r="123">
      <c r="A123">
        <f>A122+1</f>
        <v/>
      </c>
      <c r="B123">
        <f>G122</f>
        <v/>
      </c>
      <c r="C123">
        <f>$B$8</f>
        <v/>
      </c>
      <c r="D123">
        <f>B123*($B$4/100/12)</f>
        <v/>
      </c>
      <c r="E123">
        <f>C123-D123</f>
        <v/>
      </c>
      <c r="F123">
        <f>$B$6</f>
        <v/>
      </c>
      <c r="G123">
        <f>B123-E123-F123</f>
        <v/>
      </c>
    </row>
    <row r="124">
      <c r="A124">
        <f>A123+1</f>
        <v/>
      </c>
      <c r="B124">
        <f>G123</f>
        <v/>
      </c>
      <c r="C124">
        <f>$B$8</f>
        <v/>
      </c>
      <c r="D124">
        <f>B124*($B$4/100/12)</f>
        <v/>
      </c>
      <c r="E124">
        <f>C124-D124</f>
        <v/>
      </c>
      <c r="F124">
        <f>$B$6</f>
        <v/>
      </c>
      <c r="G124">
        <f>B124-E124-F124</f>
        <v/>
      </c>
    </row>
    <row r="125">
      <c r="A125">
        <f>A124+1</f>
        <v/>
      </c>
      <c r="B125">
        <f>G124</f>
        <v/>
      </c>
      <c r="C125">
        <f>$B$8</f>
        <v/>
      </c>
      <c r="D125">
        <f>B125*($B$4/100/12)</f>
        <v/>
      </c>
      <c r="E125">
        <f>C125-D125</f>
        <v/>
      </c>
      <c r="F125">
        <f>$B$6</f>
        <v/>
      </c>
      <c r="G125">
        <f>B125-E125-F125</f>
        <v/>
      </c>
    </row>
    <row r="126">
      <c r="A126">
        <f>A125+1</f>
        <v/>
      </c>
      <c r="B126">
        <f>G125</f>
        <v/>
      </c>
      <c r="C126">
        <f>$B$8</f>
        <v/>
      </c>
      <c r="D126">
        <f>B126*($B$4/100/12)</f>
        <v/>
      </c>
      <c r="E126">
        <f>C126-D126</f>
        <v/>
      </c>
      <c r="F126">
        <f>$B$6</f>
        <v/>
      </c>
      <c r="G126">
        <f>B126-E126-F126</f>
        <v/>
      </c>
    </row>
    <row r="127">
      <c r="A127">
        <f>A126+1</f>
        <v/>
      </c>
      <c r="B127">
        <f>G126</f>
        <v/>
      </c>
      <c r="C127">
        <f>$B$8</f>
        <v/>
      </c>
      <c r="D127">
        <f>B127*($B$4/100/12)</f>
        <v/>
      </c>
      <c r="E127">
        <f>C127-D127</f>
        <v/>
      </c>
      <c r="F127">
        <f>$B$6</f>
        <v/>
      </c>
      <c r="G127">
        <f>B127-E127-F127</f>
        <v/>
      </c>
    </row>
    <row r="128">
      <c r="A128">
        <f>A127+1</f>
        <v/>
      </c>
      <c r="B128">
        <f>G127</f>
        <v/>
      </c>
      <c r="C128">
        <f>$B$8</f>
        <v/>
      </c>
      <c r="D128">
        <f>B128*($B$4/100/12)</f>
        <v/>
      </c>
      <c r="E128">
        <f>C128-D128</f>
        <v/>
      </c>
      <c r="F128">
        <f>$B$6</f>
        <v/>
      </c>
      <c r="G128">
        <f>B128-E128-F128</f>
        <v/>
      </c>
    </row>
    <row r="129">
      <c r="A129">
        <f>A128+1</f>
        <v/>
      </c>
      <c r="B129">
        <f>G128</f>
        <v/>
      </c>
      <c r="C129">
        <f>$B$8</f>
        <v/>
      </c>
      <c r="D129">
        <f>B129*($B$4/100/12)</f>
        <v/>
      </c>
      <c r="E129">
        <f>C129-D129</f>
        <v/>
      </c>
      <c r="F129">
        <f>$B$6</f>
        <v/>
      </c>
      <c r="G129">
        <f>B129-E129-F129</f>
        <v/>
      </c>
    </row>
    <row r="130">
      <c r="A130">
        <f>A129+1</f>
        <v/>
      </c>
      <c r="B130">
        <f>G129</f>
        <v/>
      </c>
      <c r="C130">
        <f>$B$8</f>
        <v/>
      </c>
      <c r="D130">
        <f>B130*($B$4/100/12)</f>
        <v/>
      </c>
      <c r="E130">
        <f>C130-D130</f>
        <v/>
      </c>
      <c r="F130">
        <f>$B$6</f>
        <v/>
      </c>
      <c r="G130">
        <f>B130-E130-F130</f>
        <v/>
      </c>
    </row>
    <row r="131">
      <c r="A131">
        <f>A130+1</f>
        <v/>
      </c>
      <c r="B131">
        <f>G130</f>
        <v/>
      </c>
      <c r="C131">
        <f>$B$8</f>
        <v/>
      </c>
      <c r="D131">
        <f>B131*($B$4/100/12)</f>
        <v/>
      </c>
      <c r="E131">
        <f>C131-D131</f>
        <v/>
      </c>
      <c r="F131">
        <f>$B$6</f>
        <v/>
      </c>
      <c r="G131">
        <f>B131-E131-F131</f>
        <v/>
      </c>
    </row>
    <row r="132">
      <c r="A132">
        <f>A131+1</f>
        <v/>
      </c>
      <c r="B132">
        <f>G131</f>
        <v/>
      </c>
      <c r="C132">
        <f>$B$8</f>
        <v/>
      </c>
      <c r="D132">
        <f>B132*($B$4/100/12)</f>
        <v/>
      </c>
      <c r="E132">
        <f>C132-D132</f>
        <v/>
      </c>
      <c r="F132">
        <f>$B$6</f>
        <v/>
      </c>
      <c r="G132">
        <f>B132-E132-F132</f>
        <v/>
      </c>
    </row>
    <row r="133">
      <c r="A133">
        <f>A132+1</f>
        <v/>
      </c>
      <c r="B133">
        <f>G132</f>
        <v/>
      </c>
      <c r="C133">
        <f>$B$8</f>
        <v/>
      </c>
      <c r="D133">
        <f>B133*($B$4/100/12)</f>
        <v/>
      </c>
      <c r="E133">
        <f>C133-D133</f>
        <v/>
      </c>
      <c r="F133">
        <f>$B$6</f>
        <v/>
      </c>
      <c r="G133">
        <f>B133-E133-F133</f>
        <v/>
      </c>
    </row>
    <row r="134">
      <c r="A134">
        <f>A133+1</f>
        <v/>
      </c>
      <c r="B134">
        <f>G133</f>
        <v/>
      </c>
      <c r="C134">
        <f>$B$8</f>
        <v/>
      </c>
      <c r="D134">
        <f>B134*($B$4/100/12)</f>
        <v/>
      </c>
      <c r="E134">
        <f>C134-D134</f>
        <v/>
      </c>
      <c r="F134">
        <f>$B$6</f>
        <v/>
      </c>
      <c r="G134">
        <f>B134-E134-F134</f>
        <v/>
      </c>
    </row>
    <row r="135">
      <c r="A135">
        <f>A134+1</f>
        <v/>
      </c>
      <c r="B135">
        <f>G134</f>
        <v/>
      </c>
      <c r="C135">
        <f>$B$8</f>
        <v/>
      </c>
      <c r="D135">
        <f>B135*($B$4/100/12)</f>
        <v/>
      </c>
      <c r="E135">
        <f>C135-D135</f>
        <v/>
      </c>
      <c r="F135">
        <f>$B$6</f>
        <v/>
      </c>
      <c r="G135">
        <f>B135-E135-F135</f>
        <v/>
      </c>
    </row>
    <row r="136">
      <c r="A136">
        <f>A135+1</f>
        <v/>
      </c>
      <c r="B136">
        <f>G135</f>
        <v/>
      </c>
      <c r="C136">
        <f>$B$8</f>
        <v/>
      </c>
      <c r="D136">
        <f>B136*($B$4/100/12)</f>
        <v/>
      </c>
      <c r="E136">
        <f>C136-D136</f>
        <v/>
      </c>
      <c r="F136">
        <f>$B$6</f>
        <v/>
      </c>
      <c r="G136">
        <f>B136-E136-F136</f>
        <v/>
      </c>
    </row>
    <row r="137">
      <c r="A137">
        <f>A136+1</f>
        <v/>
      </c>
      <c r="B137">
        <f>G136</f>
        <v/>
      </c>
      <c r="C137">
        <f>$B$8</f>
        <v/>
      </c>
      <c r="D137">
        <f>B137*($B$4/100/12)</f>
        <v/>
      </c>
      <c r="E137">
        <f>C137-D137</f>
        <v/>
      </c>
      <c r="F137">
        <f>$B$6</f>
        <v/>
      </c>
      <c r="G137">
        <f>B137-E137-F137</f>
        <v/>
      </c>
    </row>
    <row r="138">
      <c r="A138">
        <f>A137+1</f>
        <v/>
      </c>
      <c r="B138">
        <f>G137</f>
        <v/>
      </c>
      <c r="C138">
        <f>$B$8</f>
        <v/>
      </c>
      <c r="D138">
        <f>B138*($B$4/100/12)</f>
        <v/>
      </c>
      <c r="E138">
        <f>C138-D138</f>
        <v/>
      </c>
      <c r="F138">
        <f>$B$6</f>
        <v/>
      </c>
      <c r="G138">
        <f>B138-E138-F138</f>
        <v/>
      </c>
    </row>
    <row r="139">
      <c r="A139">
        <f>A138+1</f>
        <v/>
      </c>
      <c r="B139">
        <f>G138</f>
        <v/>
      </c>
      <c r="C139">
        <f>$B$8</f>
        <v/>
      </c>
      <c r="D139">
        <f>B139*($B$4/100/12)</f>
        <v/>
      </c>
      <c r="E139">
        <f>C139-D139</f>
        <v/>
      </c>
      <c r="F139">
        <f>$B$6</f>
        <v/>
      </c>
      <c r="G139">
        <f>B139-E139-F139</f>
        <v/>
      </c>
    </row>
    <row r="140">
      <c r="A140">
        <f>A139+1</f>
        <v/>
      </c>
      <c r="B140">
        <f>G139</f>
        <v/>
      </c>
      <c r="C140">
        <f>$B$8</f>
        <v/>
      </c>
      <c r="D140">
        <f>B140*($B$4/100/12)</f>
        <v/>
      </c>
      <c r="E140">
        <f>C140-D140</f>
        <v/>
      </c>
      <c r="F140">
        <f>$B$6</f>
        <v/>
      </c>
      <c r="G140">
        <f>B140-E140-F140</f>
        <v/>
      </c>
    </row>
    <row r="141">
      <c r="A141">
        <f>A140+1</f>
        <v/>
      </c>
      <c r="B141">
        <f>G140</f>
        <v/>
      </c>
      <c r="C141">
        <f>$B$8</f>
        <v/>
      </c>
      <c r="D141">
        <f>B141*($B$4/100/12)</f>
        <v/>
      </c>
      <c r="E141">
        <f>C141-D141</f>
        <v/>
      </c>
      <c r="F141">
        <f>$B$6</f>
        <v/>
      </c>
      <c r="G141">
        <f>B141-E141-F141</f>
        <v/>
      </c>
    </row>
    <row r="142">
      <c r="A142">
        <f>A141+1</f>
        <v/>
      </c>
      <c r="B142">
        <f>G141</f>
        <v/>
      </c>
      <c r="C142">
        <f>$B$8</f>
        <v/>
      </c>
      <c r="D142">
        <f>B142*($B$4/100/12)</f>
        <v/>
      </c>
      <c r="E142">
        <f>C142-D142</f>
        <v/>
      </c>
      <c r="F142">
        <f>$B$6</f>
        <v/>
      </c>
      <c r="G142">
        <f>B142-E142-F142</f>
        <v/>
      </c>
    </row>
    <row r="143">
      <c r="A143">
        <f>A142+1</f>
        <v/>
      </c>
      <c r="B143">
        <f>G142</f>
        <v/>
      </c>
      <c r="C143">
        <f>$B$8</f>
        <v/>
      </c>
      <c r="D143">
        <f>B143*($B$4/100/12)</f>
        <v/>
      </c>
      <c r="E143">
        <f>C143-D143</f>
        <v/>
      </c>
      <c r="F143">
        <f>$B$6</f>
        <v/>
      </c>
      <c r="G143">
        <f>B143-E143-F143</f>
        <v/>
      </c>
    </row>
    <row r="144">
      <c r="A144">
        <f>A143+1</f>
        <v/>
      </c>
      <c r="B144">
        <f>G143</f>
        <v/>
      </c>
      <c r="C144">
        <f>$B$8</f>
        <v/>
      </c>
      <c r="D144">
        <f>B144*($B$4/100/12)</f>
        <v/>
      </c>
      <c r="E144">
        <f>C144-D144</f>
        <v/>
      </c>
      <c r="F144">
        <f>$B$6</f>
        <v/>
      </c>
      <c r="G144">
        <f>B144-E144-F144</f>
        <v/>
      </c>
    </row>
    <row r="145">
      <c r="A145">
        <f>A144+1</f>
        <v/>
      </c>
      <c r="B145">
        <f>G144</f>
        <v/>
      </c>
      <c r="C145">
        <f>$B$8</f>
        <v/>
      </c>
      <c r="D145">
        <f>B145*($B$4/100/12)</f>
        <v/>
      </c>
      <c r="E145">
        <f>C145-D145</f>
        <v/>
      </c>
      <c r="F145">
        <f>$B$6</f>
        <v/>
      </c>
      <c r="G145">
        <f>B145-E145-F145</f>
        <v/>
      </c>
    </row>
    <row r="146">
      <c r="A146">
        <f>A145+1</f>
        <v/>
      </c>
      <c r="B146">
        <f>G145</f>
        <v/>
      </c>
      <c r="C146">
        <f>$B$8</f>
        <v/>
      </c>
      <c r="D146">
        <f>B146*($B$4/100/12)</f>
        <v/>
      </c>
      <c r="E146">
        <f>C146-D146</f>
        <v/>
      </c>
      <c r="F146">
        <f>$B$6</f>
        <v/>
      </c>
      <c r="G146">
        <f>B146-E146-F146</f>
        <v/>
      </c>
    </row>
    <row r="147">
      <c r="A147">
        <f>A146+1</f>
        <v/>
      </c>
      <c r="B147">
        <f>G146</f>
        <v/>
      </c>
      <c r="C147">
        <f>$B$8</f>
        <v/>
      </c>
      <c r="D147">
        <f>B147*($B$4/100/12)</f>
        <v/>
      </c>
      <c r="E147">
        <f>C147-D147</f>
        <v/>
      </c>
      <c r="F147">
        <f>$B$6</f>
        <v/>
      </c>
      <c r="G147">
        <f>B147-E147-F147</f>
        <v/>
      </c>
    </row>
    <row r="148">
      <c r="A148">
        <f>A147+1</f>
        <v/>
      </c>
      <c r="B148">
        <f>G147</f>
        <v/>
      </c>
      <c r="C148">
        <f>$B$8</f>
        <v/>
      </c>
      <c r="D148">
        <f>B148*($B$4/100/12)</f>
        <v/>
      </c>
      <c r="E148">
        <f>C148-D148</f>
        <v/>
      </c>
      <c r="F148">
        <f>$B$6</f>
        <v/>
      </c>
      <c r="G148">
        <f>B148-E148-F148</f>
        <v/>
      </c>
    </row>
    <row r="149">
      <c r="A149">
        <f>A148+1</f>
        <v/>
      </c>
      <c r="B149">
        <f>G148</f>
        <v/>
      </c>
      <c r="C149">
        <f>$B$8</f>
        <v/>
      </c>
      <c r="D149">
        <f>B149*($B$4/100/12)</f>
        <v/>
      </c>
      <c r="E149">
        <f>C149-D149</f>
        <v/>
      </c>
      <c r="F149">
        <f>$B$6</f>
        <v/>
      </c>
      <c r="G149">
        <f>B149-E149-F149</f>
        <v/>
      </c>
    </row>
    <row r="150">
      <c r="A150">
        <f>A149+1</f>
        <v/>
      </c>
      <c r="B150">
        <f>G149</f>
        <v/>
      </c>
      <c r="C150">
        <f>$B$8</f>
        <v/>
      </c>
      <c r="D150">
        <f>B150*($B$4/100/12)</f>
        <v/>
      </c>
      <c r="E150">
        <f>C150-D150</f>
        <v/>
      </c>
      <c r="F150">
        <f>$B$6</f>
        <v/>
      </c>
      <c r="G150">
        <f>B150-E150-F150</f>
        <v/>
      </c>
    </row>
    <row r="151">
      <c r="A151">
        <f>A150+1</f>
        <v/>
      </c>
      <c r="B151">
        <f>G150</f>
        <v/>
      </c>
      <c r="C151">
        <f>$B$8</f>
        <v/>
      </c>
      <c r="D151">
        <f>B151*($B$4/100/12)</f>
        <v/>
      </c>
      <c r="E151">
        <f>C151-D151</f>
        <v/>
      </c>
      <c r="F151">
        <f>$B$6</f>
        <v/>
      </c>
      <c r="G151">
        <f>B151-E151-F151</f>
        <v/>
      </c>
    </row>
    <row r="152">
      <c r="A152">
        <f>A151+1</f>
        <v/>
      </c>
      <c r="B152">
        <f>G151</f>
        <v/>
      </c>
      <c r="C152">
        <f>$B$8</f>
        <v/>
      </c>
      <c r="D152">
        <f>B152*($B$4/100/12)</f>
        <v/>
      </c>
      <c r="E152">
        <f>C152-D152</f>
        <v/>
      </c>
      <c r="F152">
        <f>$B$6</f>
        <v/>
      </c>
      <c r="G152">
        <f>B152-E152-F152</f>
        <v/>
      </c>
    </row>
    <row r="153">
      <c r="A153">
        <f>A152+1</f>
        <v/>
      </c>
      <c r="B153">
        <f>G152</f>
        <v/>
      </c>
      <c r="C153">
        <f>$B$8</f>
        <v/>
      </c>
      <c r="D153">
        <f>B153*($B$4/100/12)</f>
        <v/>
      </c>
      <c r="E153">
        <f>C153-D153</f>
        <v/>
      </c>
      <c r="F153">
        <f>$B$6</f>
        <v/>
      </c>
      <c r="G153">
        <f>B153-E153-F153</f>
        <v/>
      </c>
    </row>
    <row r="154">
      <c r="A154">
        <f>A153+1</f>
        <v/>
      </c>
      <c r="B154">
        <f>G153</f>
        <v/>
      </c>
      <c r="C154">
        <f>$B$8</f>
        <v/>
      </c>
      <c r="D154">
        <f>B154*($B$4/100/12)</f>
        <v/>
      </c>
      <c r="E154">
        <f>C154-D154</f>
        <v/>
      </c>
      <c r="F154">
        <f>$B$6</f>
        <v/>
      </c>
      <c r="G154">
        <f>B154-E154-F154</f>
        <v/>
      </c>
    </row>
    <row r="155">
      <c r="A155">
        <f>A154+1</f>
        <v/>
      </c>
      <c r="B155">
        <f>G154</f>
        <v/>
      </c>
      <c r="C155">
        <f>$B$8</f>
        <v/>
      </c>
      <c r="D155">
        <f>B155*($B$4/100/12)</f>
        <v/>
      </c>
      <c r="E155">
        <f>C155-D155</f>
        <v/>
      </c>
      <c r="F155">
        <f>$B$6</f>
        <v/>
      </c>
      <c r="G155">
        <f>B155-E155-F155</f>
        <v/>
      </c>
    </row>
    <row r="156">
      <c r="A156">
        <f>A155+1</f>
        <v/>
      </c>
      <c r="B156">
        <f>G155</f>
        <v/>
      </c>
      <c r="C156">
        <f>$B$8</f>
        <v/>
      </c>
      <c r="D156">
        <f>B156*($B$4/100/12)</f>
        <v/>
      </c>
      <c r="E156">
        <f>C156-D156</f>
        <v/>
      </c>
      <c r="F156">
        <f>$B$6</f>
        <v/>
      </c>
      <c r="G156">
        <f>B156-E156-F156</f>
        <v/>
      </c>
    </row>
    <row r="157">
      <c r="A157">
        <f>A156+1</f>
        <v/>
      </c>
      <c r="B157">
        <f>G156</f>
        <v/>
      </c>
      <c r="C157">
        <f>$B$8</f>
        <v/>
      </c>
      <c r="D157">
        <f>B157*($B$4/100/12)</f>
        <v/>
      </c>
      <c r="E157">
        <f>C157-D157</f>
        <v/>
      </c>
      <c r="F157">
        <f>$B$6</f>
        <v/>
      </c>
      <c r="G157">
        <f>B157-E157-F157</f>
        <v/>
      </c>
    </row>
    <row r="158">
      <c r="A158">
        <f>A157+1</f>
        <v/>
      </c>
      <c r="B158">
        <f>G157</f>
        <v/>
      </c>
      <c r="C158">
        <f>$B$8</f>
        <v/>
      </c>
      <c r="D158">
        <f>B158*($B$4/100/12)</f>
        <v/>
      </c>
      <c r="E158">
        <f>C158-D158</f>
        <v/>
      </c>
      <c r="F158">
        <f>$B$6</f>
        <v/>
      </c>
      <c r="G158">
        <f>B158-E158-F158</f>
        <v/>
      </c>
    </row>
    <row r="159">
      <c r="A159">
        <f>A158+1</f>
        <v/>
      </c>
      <c r="B159">
        <f>G158</f>
        <v/>
      </c>
      <c r="C159">
        <f>$B$8</f>
        <v/>
      </c>
      <c r="D159">
        <f>B159*($B$4/100/12)</f>
        <v/>
      </c>
      <c r="E159">
        <f>C159-D159</f>
        <v/>
      </c>
      <c r="F159">
        <f>$B$6</f>
        <v/>
      </c>
      <c r="G159">
        <f>B159-E159-F159</f>
        <v/>
      </c>
    </row>
    <row r="160">
      <c r="A160">
        <f>A159+1</f>
        <v/>
      </c>
      <c r="B160">
        <f>G159</f>
        <v/>
      </c>
      <c r="C160">
        <f>$B$8</f>
        <v/>
      </c>
      <c r="D160">
        <f>B160*($B$4/100/12)</f>
        <v/>
      </c>
      <c r="E160">
        <f>C160-D160</f>
        <v/>
      </c>
      <c r="F160">
        <f>$B$6</f>
        <v/>
      </c>
      <c r="G160">
        <f>B160-E160-F160</f>
        <v/>
      </c>
    </row>
    <row r="161">
      <c r="A161">
        <f>A160+1</f>
        <v/>
      </c>
      <c r="B161">
        <f>G160</f>
        <v/>
      </c>
      <c r="C161">
        <f>$B$8</f>
        <v/>
      </c>
      <c r="D161">
        <f>B161*($B$4/100/12)</f>
        <v/>
      </c>
      <c r="E161">
        <f>C161-D161</f>
        <v/>
      </c>
      <c r="F161">
        <f>$B$6</f>
        <v/>
      </c>
      <c r="G161">
        <f>B161-E161-F161</f>
        <v/>
      </c>
    </row>
    <row r="162">
      <c r="A162">
        <f>A161+1</f>
        <v/>
      </c>
      <c r="B162">
        <f>G161</f>
        <v/>
      </c>
      <c r="C162">
        <f>$B$8</f>
        <v/>
      </c>
      <c r="D162">
        <f>B162*($B$4/100/12)</f>
        <v/>
      </c>
      <c r="E162">
        <f>C162-D162</f>
        <v/>
      </c>
      <c r="F162">
        <f>$B$6</f>
        <v/>
      </c>
      <c r="G162">
        <f>B162-E162-F162</f>
        <v/>
      </c>
    </row>
    <row r="163">
      <c r="A163">
        <f>A162+1</f>
        <v/>
      </c>
      <c r="B163">
        <f>G162</f>
        <v/>
      </c>
      <c r="C163">
        <f>$B$8</f>
        <v/>
      </c>
      <c r="D163">
        <f>B163*($B$4/100/12)</f>
        <v/>
      </c>
      <c r="E163">
        <f>C163-D163</f>
        <v/>
      </c>
      <c r="F163">
        <f>$B$6</f>
        <v/>
      </c>
      <c r="G163">
        <f>B163-E163-F163</f>
        <v/>
      </c>
    </row>
    <row r="164">
      <c r="A164">
        <f>A163+1</f>
        <v/>
      </c>
      <c r="B164">
        <f>G163</f>
        <v/>
      </c>
      <c r="C164">
        <f>$B$8</f>
        <v/>
      </c>
      <c r="D164">
        <f>B164*($B$4/100/12)</f>
        <v/>
      </c>
      <c r="E164">
        <f>C164-D164</f>
        <v/>
      </c>
      <c r="F164">
        <f>$B$6</f>
        <v/>
      </c>
      <c r="G164">
        <f>B164-E164-F164</f>
        <v/>
      </c>
    </row>
    <row r="165">
      <c r="A165">
        <f>A164+1</f>
        <v/>
      </c>
      <c r="B165">
        <f>G164</f>
        <v/>
      </c>
      <c r="C165">
        <f>$B$8</f>
        <v/>
      </c>
      <c r="D165">
        <f>B165*($B$4/100/12)</f>
        <v/>
      </c>
      <c r="E165">
        <f>C165-D165</f>
        <v/>
      </c>
      <c r="F165">
        <f>$B$6</f>
        <v/>
      </c>
      <c r="G165">
        <f>B165-E165-F165</f>
        <v/>
      </c>
    </row>
    <row r="166">
      <c r="A166">
        <f>A165+1</f>
        <v/>
      </c>
      <c r="B166">
        <f>G165</f>
        <v/>
      </c>
      <c r="C166">
        <f>$B$8</f>
        <v/>
      </c>
      <c r="D166">
        <f>B166*($B$4/100/12)</f>
        <v/>
      </c>
      <c r="E166">
        <f>C166-D166</f>
        <v/>
      </c>
      <c r="F166">
        <f>$B$6</f>
        <v/>
      </c>
      <c r="G166">
        <f>B166-E166-F166</f>
        <v/>
      </c>
    </row>
    <row r="167">
      <c r="A167">
        <f>A166+1</f>
        <v/>
      </c>
      <c r="B167">
        <f>G166</f>
        <v/>
      </c>
      <c r="C167">
        <f>$B$8</f>
        <v/>
      </c>
      <c r="D167">
        <f>B167*($B$4/100/12)</f>
        <v/>
      </c>
      <c r="E167">
        <f>C167-D167</f>
        <v/>
      </c>
      <c r="F167">
        <f>$B$6</f>
        <v/>
      </c>
      <c r="G167">
        <f>B167-E167-F167</f>
        <v/>
      </c>
    </row>
    <row r="168">
      <c r="A168">
        <f>A167+1</f>
        <v/>
      </c>
      <c r="B168">
        <f>G167</f>
        <v/>
      </c>
      <c r="C168">
        <f>$B$8</f>
        <v/>
      </c>
      <c r="D168">
        <f>B168*($B$4/100/12)</f>
        <v/>
      </c>
      <c r="E168">
        <f>C168-D168</f>
        <v/>
      </c>
      <c r="F168">
        <f>$B$6</f>
        <v/>
      </c>
      <c r="G168">
        <f>B168-E168-F168</f>
        <v/>
      </c>
    </row>
    <row r="169">
      <c r="A169">
        <f>A168+1</f>
        <v/>
      </c>
      <c r="B169">
        <f>G168</f>
        <v/>
      </c>
      <c r="C169">
        <f>$B$8</f>
        <v/>
      </c>
      <c r="D169">
        <f>B169*($B$4/100/12)</f>
        <v/>
      </c>
      <c r="E169">
        <f>C169-D169</f>
        <v/>
      </c>
      <c r="F169">
        <f>$B$6</f>
        <v/>
      </c>
      <c r="G169">
        <f>B169-E169-F169</f>
        <v/>
      </c>
    </row>
    <row r="170">
      <c r="A170">
        <f>A169+1</f>
        <v/>
      </c>
      <c r="B170">
        <f>G169</f>
        <v/>
      </c>
      <c r="C170">
        <f>$B$8</f>
        <v/>
      </c>
      <c r="D170">
        <f>B170*($B$4/100/12)</f>
        <v/>
      </c>
      <c r="E170">
        <f>C170-D170</f>
        <v/>
      </c>
      <c r="F170">
        <f>$B$6</f>
        <v/>
      </c>
      <c r="G170">
        <f>B170-E170-F170</f>
        <v/>
      </c>
    </row>
    <row r="171">
      <c r="A171">
        <f>A170+1</f>
        <v/>
      </c>
      <c r="B171">
        <f>G170</f>
        <v/>
      </c>
      <c r="C171">
        <f>$B$8</f>
        <v/>
      </c>
      <c r="D171">
        <f>B171*($B$4/100/12)</f>
        <v/>
      </c>
      <c r="E171">
        <f>C171-D171</f>
        <v/>
      </c>
      <c r="F171">
        <f>$B$6</f>
        <v/>
      </c>
      <c r="G171">
        <f>B171-E171-F171</f>
        <v/>
      </c>
    </row>
    <row r="172">
      <c r="A172">
        <f>A171+1</f>
        <v/>
      </c>
      <c r="B172">
        <f>G171</f>
        <v/>
      </c>
      <c r="C172">
        <f>$B$8</f>
        <v/>
      </c>
      <c r="D172">
        <f>B172*($B$4/100/12)</f>
        <v/>
      </c>
      <c r="E172">
        <f>C172-D172</f>
        <v/>
      </c>
      <c r="F172">
        <f>$B$6</f>
        <v/>
      </c>
      <c r="G172">
        <f>B172-E172-F172</f>
        <v/>
      </c>
    </row>
    <row r="173">
      <c r="A173">
        <f>A172+1</f>
        <v/>
      </c>
      <c r="B173">
        <f>G172</f>
        <v/>
      </c>
      <c r="C173">
        <f>$B$8</f>
        <v/>
      </c>
      <c r="D173">
        <f>B173*($B$4/100/12)</f>
        <v/>
      </c>
      <c r="E173">
        <f>C173-D173</f>
        <v/>
      </c>
      <c r="F173">
        <f>$B$6</f>
        <v/>
      </c>
      <c r="G173">
        <f>B173-E173-F173</f>
        <v/>
      </c>
    </row>
    <row r="174">
      <c r="A174">
        <f>A173+1</f>
        <v/>
      </c>
      <c r="B174">
        <f>G173</f>
        <v/>
      </c>
      <c r="C174">
        <f>$B$8</f>
        <v/>
      </c>
      <c r="D174">
        <f>B174*($B$4/100/12)</f>
        <v/>
      </c>
      <c r="E174">
        <f>C174-D174</f>
        <v/>
      </c>
      <c r="F174">
        <f>$B$6</f>
        <v/>
      </c>
      <c r="G174">
        <f>B174-E174-F174</f>
        <v/>
      </c>
    </row>
    <row r="175">
      <c r="A175">
        <f>A174+1</f>
        <v/>
      </c>
      <c r="B175">
        <f>G174</f>
        <v/>
      </c>
      <c r="C175">
        <f>$B$8</f>
        <v/>
      </c>
      <c r="D175">
        <f>B175*($B$4/100/12)</f>
        <v/>
      </c>
      <c r="E175">
        <f>C175-D175</f>
        <v/>
      </c>
      <c r="F175">
        <f>$B$6</f>
        <v/>
      </c>
      <c r="G175">
        <f>B175-E175-F175</f>
        <v/>
      </c>
    </row>
    <row r="176">
      <c r="A176">
        <f>A175+1</f>
        <v/>
      </c>
      <c r="B176">
        <f>G175</f>
        <v/>
      </c>
      <c r="C176">
        <f>$B$8</f>
        <v/>
      </c>
      <c r="D176">
        <f>B176*($B$4/100/12)</f>
        <v/>
      </c>
      <c r="E176">
        <f>C176-D176</f>
        <v/>
      </c>
      <c r="F176">
        <f>$B$6</f>
        <v/>
      </c>
      <c r="G176">
        <f>B176-E176-F176</f>
        <v/>
      </c>
    </row>
    <row r="177">
      <c r="A177">
        <f>A176+1</f>
        <v/>
      </c>
      <c r="B177">
        <f>G176</f>
        <v/>
      </c>
      <c r="C177">
        <f>$B$8</f>
        <v/>
      </c>
      <c r="D177">
        <f>B177*($B$4/100/12)</f>
        <v/>
      </c>
      <c r="E177">
        <f>C177-D177</f>
        <v/>
      </c>
      <c r="F177">
        <f>$B$6</f>
        <v/>
      </c>
      <c r="G177">
        <f>B177-E177-F177</f>
        <v/>
      </c>
    </row>
    <row r="178">
      <c r="A178">
        <f>A177+1</f>
        <v/>
      </c>
      <c r="B178">
        <f>G177</f>
        <v/>
      </c>
      <c r="C178">
        <f>$B$8</f>
        <v/>
      </c>
      <c r="D178">
        <f>B178*($B$4/100/12)</f>
        <v/>
      </c>
      <c r="E178">
        <f>C178-D178</f>
        <v/>
      </c>
      <c r="F178">
        <f>$B$6</f>
        <v/>
      </c>
      <c r="G178">
        <f>B178-E178-F178</f>
        <v/>
      </c>
    </row>
    <row r="179">
      <c r="A179">
        <f>A178+1</f>
        <v/>
      </c>
      <c r="B179">
        <f>G178</f>
        <v/>
      </c>
      <c r="C179">
        <f>$B$8</f>
        <v/>
      </c>
      <c r="D179">
        <f>B179*($B$4/100/12)</f>
        <v/>
      </c>
      <c r="E179">
        <f>C179-D179</f>
        <v/>
      </c>
      <c r="F179">
        <f>$B$6</f>
        <v/>
      </c>
      <c r="G179">
        <f>B179-E179-F179</f>
        <v/>
      </c>
    </row>
    <row r="180">
      <c r="A180">
        <f>A179+1</f>
        <v/>
      </c>
      <c r="B180">
        <f>G179</f>
        <v/>
      </c>
      <c r="C180">
        <f>$B$8</f>
        <v/>
      </c>
      <c r="D180">
        <f>B180*($B$4/100/12)</f>
        <v/>
      </c>
      <c r="E180">
        <f>C180-D180</f>
        <v/>
      </c>
      <c r="F180">
        <f>$B$6</f>
        <v/>
      </c>
      <c r="G180">
        <f>B180-E180-F180</f>
        <v/>
      </c>
    </row>
    <row r="181">
      <c r="A181">
        <f>A180+1</f>
        <v/>
      </c>
      <c r="B181">
        <f>G180</f>
        <v/>
      </c>
      <c r="C181">
        <f>$B$8</f>
        <v/>
      </c>
      <c r="D181">
        <f>B181*($B$4/100/12)</f>
        <v/>
      </c>
      <c r="E181">
        <f>C181-D181</f>
        <v/>
      </c>
      <c r="F181">
        <f>$B$6</f>
        <v/>
      </c>
      <c r="G181">
        <f>B181-E181-F181</f>
        <v/>
      </c>
    </row>
    <row r="182">
      <c r="A182">
        <f>A181+1</f>
        <v/>
      </c>
      <c r="B182">
        <f>G181</f>
        <v/>
      </c>
      <c r="C182">
        <f>$B$8</f>
        <v/>
      </c>
      <c r="D182">
        <f>B182*($B$4/100/12)</f>
        <v/>
      </c>
      <c r="E182">
        <f>C182-D182</f>
        <v/>
      </c>
      <c r="F182">
        <f>$B$6</f>
        <v/>
      </c>
      <c r="G182">
        <f>B182-E182-F182</f>
        <v/>
      </c>
    </row>
    <row r="183">
      <c r="A183">
        <f>A182+1</f>
        <v/>
      </c>
      <c r="B183">
        <f>G182</f>
        <v/>
      </c>
      <c r="C183">
        <f>$B$8</f>
        <v/>
      </c>
      <c r="D183">
        <f>B183*($B$4/100/12)</f>
        <v/>
      </c>
      <c r="E183">
        <f>C183-D183</f>
        <v/>
      </c>
      <c r="F183">
        <f>$B$6</f>
        <v/>
      </c>
      <c r="G183">
        <f>B183-E183-F183</f>
        <v/>
      </c>
    </row>
    <row r="184">
      <c r="A184">
        <f>A183+1</f>
        <v/>
      </c>
      <c r="B184">
        <f>G183</f>
        <v/>
      </c>
      <c r="C184">
        <f>$B$8</f>
        <v/>
      </c>
      <c r="D184">
        <f>B184*($B$4/100/12)</f>
        <v/>
      </c>
      <c r="E184">
        <f>C184-D184</f>
        <v/>
      </c>
      <c r="F184">
        <f>$B$6</f>
        <v/>
      </c>
      <c r="G184">
        <f>B184-E184-F184</f>
        <v/>
      </c>
    </row>
    <row r="185">
      <c r="A185">
        <f>A184+1</f>
        <v/>
      </c>
      <c r="B185">
        <f>G184</f>
        <v/>
      </c>
      <c r="C185">
        <f>$B$8</f>
        <v/>
      </c>
      <c r="D185">
        <f>B185*($B$4/100/12)</f>
        <v/>
      </c>
      <c r="E185">
        <f>C185-D185</f>
        <v/>
      </c>
      <c r="F185">
        <f>$B$6</f>
        <v/>
      </c>
      <c r="G185">
        <f>B185-E185-F185</f>
        <v/>
      </c>
    </row>
    <row r="186">
      <c r="A186">
        <f>A185+1</f>
        <v/>
      </c>
      <c r="B186">
        <f>G185</f>
        <v/>
      </c>
      <c r="C186">
        <f>$B$8</f>
        <v/>
      </c>
      <c r="D186">
        <f>B186*($B$4/100/12)</f>
        <v/>
      </c>
      <c r="E186">
        <f>C186-D186</f>
        <v/>
      </c>
      <c r="F186">
        <f>$B$6</f>
        <v/>
      </c>
      <c r="G186">
        <f>B186-E186-F186</f>
        <v/>
      </c>
    </row>
    <row r="187">
      <c r="A187">
        <f>A186+1</f>
        <v/>
      </c>
      <c r="B187">
        <f>G186</f>
        <v/>
      </c>
      <c r="C187">
        <f>$B$8</f>
        <v/>
      </c>
      <c r="D187">
        <f>B187*($B$4/100/12)</f>
        <v/>
      </c>
      <c r="E187">
        <f>C187-D187</f>
        <v/>
      </c>
      <c r="F187">
        <f>$B$6</f>
        <v/>
      </c>
      <c r="G187">
        <f>B187-E187-F187</f>
        <v/>
      </c>
    </row>
    <row r="188">
      <c r="A188">
        <f>A187+1</f>
        <v/>
      </c>
      <c r="B188">
        <f>G187</f>
        <v/>
      </c>
      <c r="C188">
        <f>$B$8</f>
        <v/>
      </c>
      <c r="D188">
        <f>B188*($B$4/100/12)</f>
        <v/>
      </c>
      <c r="E188">
        <f>C188-D188</f>
        <v/>
      </c>
      <c r="F188">
        <f>$B$6</f>
        <v/>
      </c>
      <c r="G188">
        <f>B188-E188-F188</f>
        <v/>
      </c>
    </row>
    <row r="189">
      <c r="A189">
        <f>A188+1</f>
        <v/>
      </c>
      <c r="B189">
        <f>G188</f>
        <v/>
      </c>
      <c r="C189">
        <f>$B$8</f>
        <v/>
      </c>
      <c r="D189">
        <f>B189*($B$4/100/12)</f>
        <v/>
      </c>
      <c r="E189">
        <f>C189-D189</f>
        <v/>
      </c>
      <c r="F189">
        <f>$B$6</f>
        <v/>
      </c>
      <c r="G189">
        <f>B189-E189-F189</f>
        <v/>
      </c>
    </row>
    <row r="190">
      <c r="A190">
        <f>A189+1</f>
        <v/>
      </c>
      <c r="B190">
        <f>G189</f>
        <v/>
      </c>
      <c r="C190">
        <f>$B$8</f>
        <v/>
      </c>
      <c r="D190">
        <f>B190*($B$4/100/12)</f>
        <v/>
      </c>
      <c r="E190">
        <f>C190-D190</f>
        <v/>
      </c>
      <c r="F190">
        <f>$B$6</f>
        <v/>
      </c>
      <c r="G190">
        <f>B190-E190-F190</f>
        <v/>
      </c>
    </row>
    <row r="191">
      <c r="A191">
        <f>A190+1</f>
        <v/>
      </c>
      <c r="B191">
        <f>G190</f>
        <v/>
      </c>
      <c r="C191">
        <f>$B$8</f>
        <v/>
      </c>
      <c r="D191">
        <f>B191*($B$4/100/12)</f>
        <v/>
      </c>
      <c r="E191">
        <f>C191-D191</f>
        <v/>
      </c>
      <c r="F191">
        <f>$B$6</f>
        <v/>
      </c>
      <c r="G191">
        <f>B191-E191-F191</f>
        <v/>
      </c>
    </row>
    <row r="192">
      <c r="A192">
        <f>A191+1</f>
        <v/>
      </c>
      <c r="B192">
        <f>G191</f>
        <v/>
      </c>
      <c r="C192">
        <f>$B$8</f>
        <v/>
      </c>
      <c r="D192">
        <f>B192*($B$4/100/12)</f>
        <v/>
      </c>
      <c r="E192">
        <f>C192-D192</f>
        <v/>
      </c>
      <c r="F192">
        <f>$B$6</f>
        <v/>
      </c>
      <c r="G192">
        <f>B192-E192-F192</f>
        <v/>
      </c>
    </row>
    <row r="193">
      <c r="A193">
        <f>A192+1</f>
        <v/>
      </c>
      <c r="B193">
        <f>G192</f>
        <v/>
      </c>
      <c r="C193">
        <f>$B$8</f>
        <v/>
      </c>
      <c r="D193">
        <f>B193*($B$4/100/12)</f>
        <v/>
      </c>
      <c r="E193">
        <f>C193-D193</f>
        <v/>
      </c>
      <c r="F193">
        <f>$B$6</f>
        <v/>
      </c>
      <c r="G193">
        <f>B193-E193-F193</f>
        <v/>
      </c>
    </row>
    <row r="194">
      <c r="A194">
        <f>A193+1</f>
        <v/>
      </c>
      <c r="B194">
        <f>G193</f>
        <v/>
      </c>
      <c r="C194">
        <f>$B$8</f>
        <v/>
      </c>
      <c r="D194">
        <f>B194*($B$4/100/12)</f>
        <v/>
      </c>
      <c r="E194">
        <f>C194-D194</f>
        <v/>
      </c>
      <c r="F194">
        <f>$B$6</f>
        <v/>
      </c>
      <c r="G194">
        <f>B194-E194-F194</f>
        <v/>
      </c>
    </row>
    <row r="195">
      <c r="A195">
        <f>A194+1</f>
        <v/>
      </c>
      <c r="B195">
        <f>G194</f>
        <v/>
      </c>
      <c r="C195">
        <f>$B$8</f>
        <v/>
      </c>
      <c r="D195">
        <f>B195*($B$4/100/12)</f>
        <v/>
      </c>
      <c r="E195">
        <f>C195-D195</f>
        <v/>
      </c>
      <c r="F195">
        <f>$B$6</f>
        <v/>
      </c>
      <c r="G195">
        <f>B195-E195-F195</f>
        <v/>
      </c>
    </row>
    <row r="196">
      <c r="A196">
        <f>A195+1</f>
        <v/>
      </c>
      <c r="B196">
        <f>G195</f>
        <v/>
      </c>
      <c r="C196">
        <f>$B$8</f>
        <v/>
      </c>
      <c r="D196">
        <f>B196*($B$4/100/12)</f>
        <v/>
      </c>
      <c r="E196">
        <f>C196-D196</f>
        <v/>
      </c>
      <c r="F196">
        <f>$B$6</f>
        <v/>
      </c>
      <c r="G196">
        <f>B196-E196-F196</f>
        <v/>
      </c>
    </row>
    <row r="197">
      <c r="A197">
        <f>A196+1</f>
        <v/>
      </c>
      <c r="B197">
        <f>G196</f>
        <v/>
      </c>
      <c r="C197">
        <f>$B$8</f>
        <v/>
      </c>
      <c r="D197">
        <f>B197*($B$4/100/12)</f>
        <v/>
      </c>
      <c r="E197">
        <f>C197-D197</f>
        <v/>
      </c>
      <c r="F197">
        <f>$B$6</f>
        <v/>
      </c>
      <c r="G197">
        <f>B197-E197-F197</f>
        <v/>
      </c>
    </row>
    <row r="198">
      <c r="A198">
        <f>A197+1</f>
        <v/>
      </c>
      <c r="B198">
        <f>G197</f>
        <v/>
      </c>
      <c r="C198">
        <f>$B$8</f>
        <v/>
      </c>
      <c r="D198">
        <f>B198*($B$4/100/12)</f>
        <v/>
      </c>
      <c r="E198">
        <f>C198-D198</f>
        <v/>
      </c>
      <c r="F198">
        <f>$B$6</f>
        <v/>
      </c>
      <c r="G198">
        <f>B198-E198-F198</f>
        <v/>
      </c>
    </row>
    <row r="199">
      <c r="A199">
        <f>A198+1</f>
        <v/>
      </c>
      <c r="B199">
        <f>G198</f>
        <v/>
      </c>
      <c r="C199">
        <f>$B$8</f>
        <v/>
      </c>
      <c r="D199">
        <f>B199*($B$4/100/12)</f>
        <v/>
      </c>
      <c r="E199">
        <f>C199-D199</f>
        <v/>
      </c>
      <c r="F199">
        <f>$B$6</f>
        <v/>
      </c>
      <c r="G199">
        <f>B199-E199-F199</f>
        <v/>
      </c>
    </row>
    <row r="200">
      <c r="A200">
        <f>A199+1</f>
        <v/>
      </c>
      <c r="B200">
        <f>G199</f>
        <v/>
      </c>
      <c r="C200">
        <f>$B$8</f>
        <v/>
      </c>
      <c r="D200">
        <f>B200*($B$4/100/12)</f>
        <v/>
      </c>
      <c r="E200">
        <f>C200-D200</f>
        <v/>
      </c>
      <c r="F200">
        <f>$B$6</f>
        <v/>
      </c>
      <c r="G200">
        <f>B200-E200-F200</f>
        <v/>
      </c>
    </row>
    <row r="201">
      <c r="A201">
        <f>A200+1</f>
        <v/>
      </c>
      <c r="B201">
        <f>G200</f>
        <v/>
      </c>
      <c r="C201">
        <f>$B$8</f>
        <v/>
      </c>
      <c r="D201">
        <f>B201*($B$4/100/12)</f>
        <v/>
      </c>
      <c r="E201">
        <f>C201-D201</f>
        <v/>
      </c>
      <c r="F201">
        <f>$B$6</f>
        <v/>
      </c>
      <c r="G201">
        <f>B201-E201-F201</f>
        <v/>
      </c>
    </row>
    <row r="202">
      <c r="A202">
        <f>A201+1</f>
        <v/>
      </c>
      <c r="B202">
        <f>G201</f>
        <v/>
      </c>
      <c r="C202">
        <f>$B$8</f>
        <v/>
      </c>
      <c r="D202">
        <f>B202*($B$4/100/12)</f>
        <v/>
      </c>
      <c r="E202">
        <f>C202-D202</f>
        <v/>
      </c>
      <c r="F202">
        <f>$B$6</f>
        <v/>
      </c>
      <c r="G202">
        <f>B202-E202-F202</f>
        <v/>
      </c>
    </row>
    <row r="203">
      <c r="A203">
        <f>A202+1</f>
        <v/>
      </c>
      <c r="B203">
        <f>G202</f>
        <v/>
      </c>
      <c r="C203">
        <f>$B$8</f>
        <v/>
      </c>
      <c r="D203">
        <f>B203*($B$4/100/12)</f>
        <v/>
      </c>
      <c r="E203">
        <f>C203-D203</f>
        <v/>
      </c>
      <c r="F203">
        <f>$B$6</f>
        <v/>
      </c>
      <c r="G203">
        <f>B203-E203-F203</f>
        <v/>
      </c>
    </row>
    <row r="204">
      <c r="A204">
        <f>A203+1</f>
        <v/>
      </c>
      <c r="B204">
        <f>G203</f>
        <v/>
      </c>
      <c r="C204">
        <f>$B$8</f>
        <v/>
      </c>
      <c r="D204">
        <f>B204*($B$4/100/12)</f>
        <v/>
      </c>
      <c r="E204">
        <f>C204-D204</f>
        <v/>
      </c>
      <c r="F204">
        <f>$B$6</f>
        <v/>
      </c>
      <c r="G204">
        <f>B204-E204-F204</f>
        <v/>
      </c>
    </row>
    <row r="205">
      <c r="A205">
        <f>A204+1</f>
        <v/>
      </c>
      <c r="B205">
        <f>G204</f>
        <v/>
      </c>
      <c r="C205">
        <f>$B$8</f>
        <v/>
      </c>
      <c r="D205">
        <f>B205*($B$4/100/12)</f>
        <v/>
      </c>
      <c r="E205">
        <f>C205-D205</f>
        <v/>
      </c>
      <c r="F205">
        <f>$B$6</f>
        <v/>
      </c>
      <c r="G205">
        <f>B205-E205-F205</f>
        <v/>
      </c>
    </row>
    <row r="206">
      <c r="A206">
        <f>A205+1</f>
        <v/>
      </c>
      <c r="B206">
        <f>G205</f>
        <v/>
      </c>
      <c r="C206">
        <f>$B$8</f>
        <v/>
      </c>
      <c r="D206">
        <f>B206*($B$4/100/12)</f>
        <v/>
      </c>
      <c r="E206">
        <f>C206-D206</f>
        <v/>
      </c>
      <c r="F206">
        <f>$B$6</f>
        <v/>
      </c>
      <c r="G206">
        <f>B206-E206-F206</f>
        <v/>
      </c>
    </row>
    <row r="207">
      <c r="A207">
        <f>A206+1</f>
        <v/>
      </c>
      <c r="B207">
        <f>G206</f>
        <v/>
      </c>
      <c r="C207">
        <f>$B$8</f>
        <v/>
      </c>
      <c r="D207">
        <f>B207*($B$4/100/12)</f>
        <v/>
      </c>
      <c r="E207">
        <f>C207-D207</f>
        <v/>
      </c>
      <c r="F207">
        <f>$B$6</f>
        <v/>
      </c>
      <c r="G207">
        <f>B207-E207-F207</f>
        <v/>
      </c>
    </row>
    <row r="208">
      <c r="A208">
        <f>A207+1</f>
        <v/>
      </c>
      <c r="B208">
        <f>G207</f>
        <v/>
      </c>
      <c r="C208">
        <f>$B$8</f>
        <v/>
      </c>
      <c r="D208">
        <f>B208*($B$4/100/12)</f>
        <v/>
      </c>
      <c r="E208">
        <f>C208-D208</f>
        <v/>
      </c>
      <c r="F208">
        <f>$B$6</f>
        <v/>
      </c>
      <c r="G208">
        <f>B208-E208-F208</f>
        <v/>
      </c>
    </row>
    <row r="209">
      <c r="A209">
        <f>A208+1</f>
        <v/>
      </c>
      <c r="B209">
        <f>G208</f>
        <v/>
      </c>
      <c r="C209">
        <f>$B$8</f>
        <v/>
      </c>
      <c r="D209">
        <f>B209*($B$4/100/12)</f>
        <v/>
      </c>
      <c r="E209">
        <f>C209-D209</f>
        <v/>
      </c>
      <c r="F209">
        <f>$B$6</f>
        <v/>
      </c>
      <c r="G209">
        <f>B209-E209-F209</f>
        <v/>
      </c>
    </row>
    <row r="210">
      <c r="A210">
        <f>A209+1</f>
        <v/>
      </c>
      <c r="B210">
        <f>G209</f>
        <v/>
      </c>
      <c r="C210">
        <f>$B$8</f>
        <v/>
      </c>
      <c r="D210">
        <f>B210*($B$4/100/12)</f>
        <v/>
      </c>
      <c r="E210">
        <f>C210-D210</f>
        <v/>
      </c>
      <c r="F210">
        <f>$B$6</f>
        <v/>
      </c>
      <c r="G210">
        <f>B210-E210-F210</f>
        <v/>
      </c>
    </row>
    <row r="211">
      <c r="A211">
        <f>A210+1</f>
        <v/>
      </c>
      <c r="B211">
        <f>G210</f>
        <v/>
      </c>
      <c r="C211">
        <f>$B$8</f>
        <v/>
      </c>
      <c r="D211">
        <f>B211*($B$4/100/12)</f>
        <v/>
      </c>
      <c r="E211">
        <f>C211-D211</f>
        <v/>
      </c>
      <c r="F211">
        <f>$B$6</f>
        <v/>
      </c>
      <c r="G211">
        <f>B211-E211-F211</f>
        <v/>
      </c>
    </row>
    <row r="212">
      <c r="A212">
        <f>A211+1</f>
        <v/>
      </c>
      <c r="B212">
        <f>G211</f>
        <v/>
      </c>
      <c r="C212">
        <f>$B$8</f>
        <v/>
      </c>
      <c r="D212">
        <f>B212*($B$4/100/12)</f>
        <v/>
      </c>
      <c r="E212">
        <f>C212-D212</f>
        <v/>
      </c>
      <c r="F212">
        <f>$B$6</f>
        <v/>
      </c>
      <c r="G212">
        <f>B212-E212-F212</f>
        <v/>
      </c>
    </row>
    <row r="213">
      <c r="A213">
        <f>A212+1</f>
        <v/>
      </c>
      <c r="B213">
        <f>G212</f>
        <v/>
      </c>
      <c r="C213">
        <f>$B$8</f>
        <v/>
      </c>
      <c r="D213">
        <f>B213*($B$4/100/12)</f>
        <v/>
      </c>
      <c r="E213">
        <f>C213-D213</f>
        <v/>
      </c>
      <c r="F213">
        <f>$B$6</f>
        <v/>
      </c>
      <c r="G213">
        <f>B213-E213-F213</f>
        <v/>
      </c>
    </row>
    <row r="214">
      <c r="A214">
        <f>A213+1</f>
        <v/>
      </c>
      <c r="B214">
        <f>G213</f>
        <v/>
      </c>
      <c r="C214">
        <f>$B$8</f>
        <v/>
      </c>
      <c r="D214">
        <f>B214*($B$4/100/12)</f>
        <v/>
      </c>
      <c r="E214">
        <f>C214-D214</f>
        <v/>
      </c>
      <c r="F214">
        <f>$B$6</f>
        <v/>
      </c>
      <c r="G214">
        <f>B214-E214-F214</f>
        <v/>
      </c>
    </row>
    <row r="215">
      <c r="A215">
        <f>A214+1</f>
        <v/>
      </c>
      <c r="B215">
        <f>G214</f>
        <v/>
      </c>
      <c r="C215">
        <f>$B$8</f>
        <v/>
      </c>
      <c r="D215">
        <f>B215*($B$4/100/12)</f>
        <v/>
      </c>
      <c r="E215">
        <f>C215-D215</f>
        <v/>
      </c>
      <c r="F215">
        <f>$B$6</f>
        <v/>
      </c>
      <c r="G215">
        <f>B215-E215-F215</f>
        <v/>
      </c>
    </row>
    <row r="216">
      <c r="A216">
        <f>A215+1</f>
        <v/>
      </c>
      <c r="B216">
        <f>G215</f>
        <v/>
      </c>
      <c r="C216">
        <f>$B$8</f>
        <v/>
      </c>
      <c r="D216">
        <f>B216*($B$4/100/12)</f>
        <v/>
      </c>
      <c r="E216">
        <f>C216-D216</f>
        <v/>
      </c>
      <c r="F216">
        <f>$B$6</f>
        <v/>
      </c>
      <c r="G216">
        <f>B216-E216-F216</f>
        <v/>
      </c>
    </row>
    <row r="217">
      <c r="A217">
        <f>A216+1</f>
        <v/>
      </c>
      <c r="B217">
        <f>G216</f>
        <v/>
      </c>
      <c r="C217">
        <f>$B$8</f>
        <v/>
      </c>
      <c r="D217">
        <f>B217*($B$4/100/12)</f>
        <v/>
      </c>
      <c r="E217">
        <f>C217-D217</f>
        <v/>
      </c>
      <c r="F217">
        <f>$B$6</f>
        <v/>
      </c>
      <c r="G217">
        <f>B217-E217-F217</f>
        <v/>
      </c>
    </row>
    <row r="218">
      <c r="A218">
        <f>A217+1</f>
        <v/>
      </c>
      <c r="B218">
        <f>G217</f>
        <v/>
      </c>
      <c r="C218">
        <f>$B$8</f>
        <v/>
      </c>
      <c r="D218">
        <f>B218*($B$4/100/12)</f>
        <v/>
      </c>
      <c r="E218">
        <f>C218-D218</f>
        <v/>
      </c>
      <c r="F218">
        <f>$B$6</f>
        <v/>
      </c>
      <c r="G218">
        <f>B218-E218-F218</f>
        <v/>
      </c>
    </row>
    <row r="219">
      <c r="A219">
        <f>A218+1</f>
        <v/>
      </c>
      <c r="B219">
        <f>G218</f>
        <v/>
      </c>
      <c r="C219">
        <f>$B$8</f>
        <v/>
      </c>
      <c r="D219">
        <f>B219*($B$4/100/12)</f>
        <v/>
      </c>
      <c r="E219">
        <f>C219-D219</f>
        <v/>
      </c>
      <c r="F219">
        <f>$B$6</f>
        <v/>
      </c>
      <c r="G219">
        <f>B219-E219-F219</f>
        <v/>
      </c>
    </row>
    <row r="220">
      <c r="A220">
        <f>A219+1</f>
        <v/>
      </c>
      <c r="B220">
        <f>G219</f>
        <v/>
      </c>
      <c r="C220">
        <f>$B$8</f>
        <v/>
      </c>
      <c r="D220">
        <f>B220*($B$4/100/12)</f>
        <v/>
      </c>
      <c r="E220">
        <f>C220-D220</f>
        <v/>
      </c>
      <c r="F220">
        <f>$B$6</f>
        <v/>
      </c>
      <c r="G220">
        <f>B220-E220-F220</f>
        <v/>
      </c>
    </row>
    <row r="221">
      <c r="A221">
        <f>A220+1</f>
        <v/>
      </c>
      <c r="B221">
        <f>G220</f>
        <v/>
      </c>
      <c r="C221">
        <f>$B$8</f>
        <v/>
      </c>
      <c r="D221">
        <f>B221*($B$4/100/12)</f>
        <v/>
      </c>
      <c r="E221">
        <f>C221-D221</f>
        <v/>
      </c>
      <c r="F221">
        <f>$B$6</f>
        <v/>
      </c>
      <c r="G221">
        <f>B221-E221-F221</f>
        <v/>
      </c>
    </row>
    <row r="222">
      <c r="A222">
        <f>A221+1</f>
        <v/>
      </c>
      <c r="B222">
        <f>G221</f>
        <v/>
      </c>
      <c r="C222">
        <f>$B$8</f>
        <v/>
      </c>
      <c r="D222">
        <f>B222*($B$4/100/12)</f>
        <v/>
      </c>
      <c r="E222">
        <f>C222-D222</f>
        <v/>
      </c>
      <c r="F222">
        <f>$B$6</f>
        <v/>
      </c>
      <c r="G222">
        <f>B222-E222-F222</f>
        <v/>
      </c>
    </row>
    <row r="223">
      <c r="A223">
        <f>A222+1</f>
        <v/>
      </c>
      <c r="B223">
        <f>G222</f>
        <v/>
      </c>
      <c r="C223">
        <f>$B$8</f>
        <v/>
      </c>
      <c r="D223">
        <f>B223*($B$4/100/12)</f>
        <v/>
      </c>
      <c r="E223">
        <f>C223-D223</f>
        <v/>
      </c>
      <c r="F223">
        <f>$B$6</f>
        <v/>
      </c>
      <c r="G223">
        <f>B223-E223-F223</f>
        <v/>
      </c>
    </row>
    <row r="224">
      <c r="A224">
        <f>A223+1</f>
        <v/>
      </c>
      <c r="B224">
        <f>G223</f>
        <v/>
      </c>
      <c r="C224">
        <f>$B$8</f>
        <v/>
      </c>
      <c r="D224">
        <f>B224*($B$4/100/12)</f>
        <v/>
      </c>
      <c r="E224">
        <f>C224-D224</f>
        <v/>
      </c>
      <c r="F224">
        <f>$B$6</f>
        <v/>
      </c>
      <c r="G224">
        <f>B224-E224-F224</f>
        <v/>
      </c>
    </row>
    <row r="225">
      <c r="A225">
        <f>A224+1</f>
        <v/>
      </c>
      <c r="B225">
        <f>G224</f>
        <v/>
      </c>
      <c r="C225">
        <f>$B$8</f>
        <v/>
      </c>
      <c r="D225">
        <f>B225*($B$4/100/12)</f>
        <v/>
      </c>
      <c r="E225">
        <f>C225-D225</f>
        <v/>
      </c>
      <c r="F225">
        <f>$B$6</f>
        <v/>
      </c>
      <c r="G225">
        <f>B225-E225-F225</f>
        <v/>
      </c>
    </row>
    <row r="226">
      <c r="A226">
        <f>A225+1</f>
        <v/>
      </c>
      <c r="B226">
        <f>G225</f>
        <v/>
      </c>
      <c r="C226">
        <f>$B$8</f>
        <v/>
      </c>
      <c r="D226">
        <f>B226*($B$4/100/12)</f>
        <v/>
      </c>
      <c r="E226">
        <f>C226-D226</f>
        <v/>
      </c>
      <c r="F226">
        <f>$B$6</f>
        <v/>
      </c>
      <c r="G226">
        <f>B226-E226-F226</f>
        <v/>
      </c>
    </row>
    <row r="227">
      <c r="A227">
        <f>A226+1</f>
        <v/>
      </c>
      <c r="B227">
        <f>G226</f>
        <v/>
      </c>
      <c r="C227">
        <f>$B$8</f>
        <v/>
      </c>
      <c r="D227">
        <f>B227*($B$4/100/12)</f>
        <v/>
      </c>
      <c r="E227">
        <f>C227-D227</f>
        <v/>
      </c>
      <c r="F227">
        <f>$B$6</f>
        <v/>
      </c>
      <c r="G227">
        <f>B227-E227-F227</f>
        <v/>
      </c>
    </row>
    <row r="228">
      <c r="A228">
        <f>A227+1</f>
        <v/>
      </c>
      <c r="B228">
        <f>G227</f>
        <v/>
      </c>
      <c r="C228">
        <f>$B$8</f>
        <v/>
      </c>
      <c r="D228">
        <f>B228*($B$4/100/12)</f>
        <v/>
      </c>
      <c r="E228">
        <f>C228-D228</f>
        <v/>
      </c>
      <c r="F228">
        <f>$B$6</f>
        <v/>
      </c>
      <c r="G228">
        <f>B228-E228-F228</f>
        <v/>
      </c>
    </row>
    <row r="229">
      <c r="A229">
        <f>A228+1</f>
        <v/>
      </c>
      <c r="B229">
        <f>G228</f>
        <v/>
      </c>
      <c r="C229">
        <f>$B$8</f>
        <v/>
      </c>
      <c r="D229">
        <f>B229*($B$4/100/12)</f>
        <v/>
      </c>
      <c r="E229">
        <f>C229-D229</f>
        <v/>
      </c>
      <c r="F229">
        <f>$B$6</f>
        <v/>
      </c>
      <c r="G229">
        <f>B229-E229-F229</f>
        <v/>
      </c>
    </row>
    <row r="230">
      <c r="A230">
        <f>A229+1</f>
        <v/>
      </c>
      <c r="B230">
        <f>G229</f>
        <v/>
      </c>
      <c r="C230">
        <f>$B$8</f>
        <v/>
      </c>
      <c r="D230">
        <f>B230*($B$4/100/12)</f>
        <v/>
      </c>
      <c r="E230">
        <f>C230-D230</f>
        <v/>
      </c>
      <c r="F230">
        <f>$B$6</f>
        <v/>
      </c>
      <c r="G230">
        <f>B230-E230-F230</f>
        <v/>
      </c>
    </row>
    <row r="231">
      <c r="A231">
        <f>A230+1</f>
        <v/>
      </c>
      <c r="B231">
        <f>G230</f>
        <v/>
      </c>
      <c r="C231">
        <f>$B$8</f>
        <v/>
      </c>
      <c r="D231">
        <f>B231*($B$4/100/12)</f>
        <v/>
      </c>
      <c r="E231">
        <f>C231-D231</f>
        <v/>
      </c>
      <c r="F231">
        <f>$B$6</f>
        <v/>
      </c>
      <c r="G231">
        <f>B231-E231-F231</f>
        <v/>
      </c>
    </row>
    <row r="232">
      <c r="A232">
        <f>A231+1</f>
        <v/>
      </c>
      <c r="B232">
        <f>G231</f>
        <v/>
      </c>
      <c r="C232">
        <f>$B$8</f>
        <v/>
      </c>
      <c r="D232">
        <f>B232*($B$4/100/12)</f>
        <v/>
      </c>
      <c r="E232">
        <f>C232-D232</f>
        <v/>
      </c>
      <c r="F232">
        <f>$B$6</f>
        <v/>
      </c>
      <c r="G232">
        <f>B232-E232-F232</f>
        <v/>
      </c>
    </row>
    <row r="233">
      <c r="A233">
        <f>A232+1</f>
        <v/>
      </c>
      <c r="B233">
        <f>G232</f>
        <v/>
      </c>
      <c r="C233">
        <f>$B$8</f>
        <v/>
      </c>
      <c r="D233">
        <f>B233*($B$4/100/12)</f>
        <v/>
      </c>
      <c r="E233">
        <f>C233-D233</f>
        <v/>
      </c>
      <c r="F233">
        <f>$B$6</f>
        <v/>
      </c>
      <c r="G233">
        <f>B233-E233-F233</f>
        <v/>
      </c>
    </row>
    <row r="234">
      <c r="A234">
        <f>A233+1</f>
        <v/>
      </c>
      <c r="B234">
        <f>G233</f>
        <v/>
      </c>
      <c r="C234">
        <f>$B$8</f>
        <v/>
      </c>
      <c r="D234">
        <f>B234*($B$4/100/12)</f>
        <v/>
      </c>
      <c r="E234">
        <f>C234-D234</f>
        <v/>
      </c>
      <c r="F234">
        <f>$B$6</f>
        <v/>
      </c>
      <c r="G234">
        <f>B234-E234-F234</f>
        <v/>
      </c>
    </row>
    <row r="235">
      <c r="A235">
        <f>A234+1</f>
        <v/>
      </c>
      <c r="B235">
        <f>G234</f>
        <v/>
      </c>
      <c r="C235">
        <f>$B$8</f>
        <v/>
      </c>
      <c r="D235">
        <f>B235*($B$4/100/12)</f>
        <v/>
      </c>
      <c r="E235">
        <f>C235-D235</f>
        <v/>
      </c>
      <c r="F235">
        <f>$B$6</f>
        <v/>
      </c>
      <c r="G235">
        <f>B235-E235-F235</f>
        <v/>
      </c>
    </row>
    <row r="236">
      <c r="A236">
        <f>A235+1</f>
        <v/>
      </c>
      <c r="B236">
        <f>G235</f>
        <v/>
      </c>
      <c r="C236">
        <f>$B$8</f>
        <v/>
      </c>
      <c r="D236">
        <f>B236*($B$4/100/12)</f>
        <v/>
      </c>
      <c r="E236">
        <f>C236-D236</f>
        <v/>
      </c>
      <c r="F236">
        <f>$B$6</f>
        <v/>
      </c>
      <c r="G236">
        <f>B236-E236-F236</f>
        <v/>
      </c>
    </row>
    <row r="237">
      <c r="A237">
        <f>A236+1</f>
        <v/>
      </c>
      <c r="B237">
        <f>G236</f>
        <v/>
      </c>
      <c r="C237">
        <f>$B$8</f>
        <v/>
      </c>
      <c r="D237">
        <f>B237*($B$4/100/12)</f>
        <v/>
      </c>
      <c r="E237">
        <f>C237-D237</f>
        <v/>
      </c>
      <c r="F237">
        <f>$B$6</f>
        <v/>
      </c>
      <c r="G237">
        <f>B237-E237-F237</f>
        <v/>
      </c>
    </row>
    <row r="238">
      <c r="A238">
        <f>A237+1</f>
        <v/>
      </c>
      <c r="B238">
        <f>G237</f>
        <v/>
      </c>
      <c r="C238">
        <f>$B$8</f>
        <v/>
      </c>
      <c r="D238">
        <f>B238*($B$4/100/12)</f>
        <v/>
      </c>
      <c r="E238">
        <f>C238-D238</f>
        <v/>
      </c>
      <c r="F238">
        <f>$B$6</f>
        <v/>
      </c>
      <c r="G238">
        <f>B238-E238-F238</f>
        <v/>
      </c>
    </row>
    <row r="239">
      <c r="A239">
        <f>A238+1</f>
        <v/>
      </c>
      <c r="B239">
        <f>G238</f>
        <v/>
      </c>
      <c r="C239">
        <f>$B$8</f>
        <v/>
      </c>
      <c r="D239">
        <f>B239*($B$4/100/12)</f>
        <v/>
      </c>
      <c r="E239">
        <f>C239-D239</f>
        <v/>
      </c>
      <c r="F239">
        <f>$B$6</f>
        <v/>
      </c>
      <c r="G239">
        <f>B239-E239-F239</f>
        <v/>
      </c>
    </row>
    <row r="240">
      <c r="A240">
        <f>A239+1</f>
        <v/>
      </c>
      <c r="B240">
        <f>G239</f>
        <v/>
      </c>
      <c r="C240">
        <f>$B$8</f>
        <v/>
      </c>
      <c r="D240">
        <f>B240*($B$4/100/12)</f>
        <v/>
      </c>
      <c r="E240">
        <f>C240-D240</f>
        <v/>
      </c>
      <c r="F240">
        <f>$B$6</f>
        <v/>
      </c>
      <c r="G240">
        <f>B240-E240-F240</f>
        <v/>
      </c>
    </row>
    <row r="241">
      <c r="A241">
        <f>A240+1</f>
        <v/>
      </c>
      <c r="B241">
        <f>G240</f>
        <v/>
      </c>
      <c r="C241">
        <f>$B$8</f>
        <v/>
      </c>
      <c r="D241">
        <f>B241*($B$4/100/12)</f>
        <v/>
      </c>
      <c r="E241">
        <f>C241-D241</f>
        <v/>
      </c>
      <c r="F241">
        <f>$B$6</f>
        <v/>
      </c>
      <c r="G241">
        <f>B241-E241-F241</f>
        <v/>
      </c>
    </row>
    <row r="242">
      <c r="A242">
        <f>A241+1</f>
        <v/>
      </c>
      <c r="B242">
        <f>G241</f>
        <v/>
      </c>
      <c r="C242">
        <f>$B$8</f>
        <v/>
      </c>
      <c r="D242">
        <f>B242*($B$4/100/12)</f>
        <v/>
      </c>
      <c r="E242">
        <f>C242-D242</f>
        <v/>
      </c>
      <c r="F242">
        <f>$B$6</f>
        <v/>
      </c>
      <c r="G242">
        <f>B242-E242-F242</f>
        <v/>
      </c>
    </row>
    <row r="243">
      <c r="A243">
        <f>A242+1</f>
        <v/>
      </c>
      <c r="B243">
        <f>G242</f>
        <v/>
      </c>
      <c r="C243">
        <f>$B$8</f>
        <v/>
      </c>
      <c r="D243">
        <f>B243*($B$4/100/12)</f>
        <v/>
      </c>
      <c r="E243">
        <f>C243-D243</f>
        <v/>
      </c>
      <c r="F243">
        <f>$B$6</f>
        <v/>
      </c>
      <c r="G243">
        <f>B243-E243-F243</f>
        <v/>
      </c>
    </row>
    <row r="244">
      <c r="A244">
        <f>A243+1</f>
        <v/>
      </c>
      <c r="B244">
        <f>G243</f>
        <v/>
      </c>
      <c r="C244">
        <f>$B$8</f>
        <v/>
      </c>
      <c r="D244">
        <f>B244*($B$4/100/12)</f>
        <v/>
      </c>
      <c r="E244">
        <f>C244-D244</f>
        <v/>
      </c>
      <c r="F244">
        <f>$B$6</f>
        <v/>
      </c>
      <c r="G244">
        <f>B244-E244-F244</f>
        <v/>
      </c>
    </row>
    <row r="245">
      <c r="A245">
        <f>A244+1</f>
        <v/>
      </c>
      <c r="B245">
        <f>G244</f>
        <v/>
      </c>
      <c r="C245">
        <f>$B$8</f>
        <v/>
      </c>
      <c r="D245">
        <f>B245*($B$4/100/12)</f>
        <v/>
      </c>
      <c r="E245">
        <f>C245-D245</f>
        <v/>
      </c>
      <c r="F245">
        <f>$B$6</f>
        <v/>
      </c>
      <c r="G245">
        <f>B245-E245-F245</f>
        <v/>
      </c>
    </row>
    <row r="246">
      <c r="A246">
        <f>A245+1</f>
        <v/>
      </c>
      <c r="B246">
        <f>G245</f>
        <v/>
      </c>
      <c r="C246">
        <f>$B$8</f>
        <v/>
      </c>
      <c r="D246">
        <f>B246*($B$4/100/12)</f>
        <v/>
      </c>
      <c r="E246">
        <f>C246-D246</f>
        <v/>
      </c>
      <c r="F246">
        <f>$B$6</f>
        <v/>
      </c>
      <c r="G246">
        <f>B246-E246-F246</f>
        <v/>
      </c>
    </row>
    <row r="247">
      <c r="A247">
        <f>A246+1</f>
        <v/>
      </c>
      <c r="B247">
        <f>G246</f>
        <v/>
      </c>
      <c r="C247">
        <f>$B$8</f>
        <v/>
      </c>
      <c r="D247">
        <f>B247*($B$4/100/12)</f>
        <v/>
      </c>
      <c r="E247">
        <f>C247-D247</f>
        <v/>
      </c>
      <c r="F247">
        <f>$B$6</f>
        <v/>
      </c>
      <c r="G247">
        <f>B247-E247-F247</f>
        <v/>
      </c>
    </row>
    <row r="248">
      <c r="A248">
        <f>A247+1</f>
        <v/>
      </c>
      <c r="B248">
        <f>G247</f>
        <v/>
      </c>
      <c r="C248">
        <f>$B$8</f>
        <v/>
      </c>
      <c r="D248">
        <f>B248*($B$4/100/12)</f>
        <v/>
      </c>
      <c r="E248">
        <f>C248-D248</f>
        <v/>
      </c>
      <c r="F248">
        <f>$B$6</f>
        <v/>
      </c>
      <c r="G248">
        <f>B248-E248-F248</f>
        <v/>
      </c>
    </row>
    <row r="249">
      <c r="A249">
        <f>A248+1</f>
        <v/>
      </c>
      <c r="B249">
        <f>G248</f>
        <v/>
      </c>
      <c r="C249">
        <f>$B$8</f>
        <v/>
      </c>
      <c r="D249">
        <f>B249*($B$4/100/12)</f>
        <v/>
      </c>
      <c r="E249">
        <f>C249-D249</f>
        <v/>
      </c>
      <c r="F249">
        <f>$B$6</f>
        <v/>
      </c>
      <c r="G249">
        <f>B249-E249-F249</f>
        <v/>
      </c>
    </row>
    <row r="250">
      <c r="A250">
        <f>A249+1</f>
        <v/>
      </c>
      <c r="B250">
        <f>G249</f>
        <v/>
      </c>
      <c r="C250">
        <f>$B$8</f>
        <v/>
      </c>
      <c r="D250">
        <f>B250*($B$4/100/12)</f>
        <v/>
      </c>
      <c r="E250">
        <f>C250-D250</f>
        <v/>
      </c>
      <c r="F250">
        <f>$B$6</f>
        <v/>
      </c>
      <c r="G250">
        <f>B250-E250-F250</f>
        <v/>
      </c>
    </row>
    <row r="251">
      <c r="A251">
        <f>A250+1</f>
        <v/>
      </c>
      <c r="B251">
        <f>G250</f>
        <v/>
      </c>
      <c r="C251">
        <f>$B$8</f>
        <v/>
      </c>
      <c r="D251">
        <f>B251*($B$4/100/12)</f>
        <v/>
      </c>
      <c r="E251">
        <f>C251-D251</f>
        <v/>
      </c>
      <c r="F251">
        <f>$B$6</f>
        <v/>
      </c>
      <c r="G251">
        <f>B251-E251-F251</f>
        <v/>
      </c>
    </row>
    <row r="252">
      <c r="A252">
        <f>A251+1</f>
        <v/>
      </c>
      <c r="B252">
        <f>G251</f>
        <v/>
      </c>
      <c r="C252">
        <f>$B$8</f>
        <v/>
      </c>
      <c r="D252">
        <f>B252*($B$4/100/12)</f>
        <v/>
      </c>
      <c r="E252">
        <f>C252-D252</f>
        <v/>
      </c>
      <c r="F252">
        <f>$B$6</f>
        <v/>
      </c>
      <c r="G252">
        <f>B252-E252-F252</f>
        <v/>
      </c>
    </row>
    <row r="253">
      <c r="A253">
        <f>A252+1</f>
        <v/>
      </c>
      <c r="B253">
        <f>G252</f>
        <v/>
      </c>
      <c r="C253">
        <f>$B$8</f>
        <v/>
      </c>
      <c r="D253">
        <f>B253*($B$4/100/12)</f>
        <v/>
      </c>
      <c r="E253">
        <f>C253-D253</f>
        <v/>
      </c>
      <c r="F253">
        <f>$B$6</f>
        <v/>
      </c>
      <c r="G253">
        <f>B253-E253-F253</f>
        <v/>
      </c>
    </row>
    <row r="254">
      <c r="A254">
        <f>A253+1</f>
        <v/>
      </c>
      <c r="B254">
        <f>G253</f>
        <v/>
      </c>
      <c r="C254">
        <f>$B$8</f>
        <v/>
      </c>
      <c r="D254">
        <f>B254*($B$4/100/12)</f>
        <v/>
      </c>
      <c r="E254">
        <f>C254-D254</f>
        <v/>
      </c>
      <c r="F254">
        <f>$B$6</f>
        <v/>
      </c>
      <c r="G254">
        <f>B254-E254-F254</f>
        <v/>
      </c>
    </row>
    <row r="255">
      <c r="A255">
        <f>A254+1</f>
        <v/>
      </c>
      <c r="B255">
        <f>G254</f>
        <v/>
      </c>
      <c r="C255">
        <f>$B$8</f>
        <v/>
      </c>
      <c r="D255">
        <f>B255*($B$4/100/12)</f>
        <v/>
      </c>
      <c r="E255">
        <f>C255-D255</f>
        <v/>
      </c>
      <c r="F255">
        <f>$B$6</f>
        <v/>
      </c>
      <c r="G255">
        <f>B255-E255-F255</f>
        <v/>
      </c>
    </row>
    <row r="256">
      <c r="A256">
        <f>A255+1</f>
        <v/>
      </c>
      <c r="B256">
        <f>G255</f>
        <v/>
      </c>
      <c r="C256">
        <f>$B$8</f>
        <v/>
      </c>
      <c r="D256">
        <f>B256*($B$4/100/12)</f>
        <v/>
      </c>
      <c r="E256">
        <f>C256-D256</f>
        <v/>
      </c>
      <c r="F256">
        <f>$B$6</f>
        <v/>
      </c>
      <c r="G256">
        <f>B256-E256-F256</f>
        <v/>
      </c>
    </row>
    <row r="257">
      <c r="A257">
        <f>A256+1</f>
        <v/>
      </c>
      <c r="B257">
        <f>G256</f>
        <v/>
      </c>
      <c r="C257">
        <f>$B$8</f>
        <v/>
      </c>
      <c r="D257">
        <f>B257*($B$4/100/12)</f>
        <v/>
      </c>
      <c r="E257">
        <f>C257-D257</f>
        <v/>
      </c>
      <c r="F257">
        <f>$B$6</f>
        <v/>
      </c>
      <c r="G257">
        <f>B257-E257-F257</f>
        <v/>
      </c>
    </row>
    <row r="258">
      <c r="A258">
        <f>A257+1</f>
        <v/>
      </c>
      <c r="B258">
        <f>G257</f>
        <v/>
      </c>
      <c r="C258">
        <f>$B$8</f>
        <v/>
      </c>
      <c r="D258">
        <f>B258*($B$4/100/12)</f>
        <v/>
      </c>
      <c r="E258">
        <f>C258-D258</f>
        <v/>
      </c>
      <c r="F258">
        <f>$B$6</f>
        <v/>
      </c>
      <c r="G258">
        <f>B258-E258-F258</f>
        <v/>
      </c>
    </row>
    <row r="259">
      <c r="A259">
        <f>A258+1</f>
        <v/>
      </c>
      <c r="B259">
        <f>G258</f>
        <v/>
      </c>
      <c r="C259">
        <f>$B$8</f>
        <v/>
      </c>
      <c r="D259">
        <f>B259*($B$4/100/12)</f>
        <v/>
      </c>
      <c r="E259">
        <f>C259-D259</f>
        <v/>
      </c>
      <c r="F259">
        <f>$B$6</f>
        <v/>
      </c>
      <c r="G259">
        <f>B259-E259-F259</f>
        <v/>
      </c>
    </row>
    <row r="260">
      <c r="A260">
        <f>A259+1</f>
        <v/>
      </c>
      <c r="B260">
        <f>G259</f>
        <v/>
      </c>
      <c r="C260">
        <f>$B$8</f>
        <v/>
      </c>
      <c r="D260">
        <f>B260*($B$4/100/12)</f>
        <v/>
      </c>
      <c r="E260">
        <f>C260-D260</f>
        <v/>
      </c>
      <c r="F260">
        <f>$B$6</f>
        <v/>
      </c>
      <c r="G260">
        <f>B260-E260-F260</f>
        <v/>
      </c>
    </row>
    <row r="261">
      <c r="A261">
        <f>A260+1</f>
        <v/>
      </c>
      <c r="B261">
        <f>G260</f>
        <v/>
      </c>
      <c r="C261">
        <f>$B$8</f>
        <v/>
      </c>
      <c r="D261">
        <f>B261*($B$4/100/12)</f>
        <v/>
      </c>
      <c r="E261">
        <f>C261-D261</f>
        <v/>
      </c>
      <c r="F261">
        <f>$B$6</f>
        <v/>
      </c>
      <c r="G261">
        <f>B261-E261-F261</f>
        <v/>
      </c>
    </row>
    <row r="262">
      <c r="A262">
        <f>A261+1</f>
        <v/>
      </c>
      <c r="B262">
        <f>G261</f>
        <v/>
      </c>
      <c r="C262">
        <f>$B$8</f>
        <v/>
      </c>
      <c r="D262">
        <f>B262*($B$4/100/12)</f>
        <v/>
      </c>
      <c r="E262">
        <f>C262-D262</f>
        <v/>
      </c>
      <c r="F262">
        <f>$B$6</f>
        <v/>
      </c>
      <c r="G262">
        <f>B262-E262-F262</f>
        <v/>
      </c>
    </row>
    <row r="263">
      <c r="A263">
        <f>A262+1</f>
        <v/>
      </c>
      <c r="B263">
        <f>G262</f>
        <v/>
      </c>
      <c r="C263">
        <f>$B$8</f>
        <v/>
      </c>
      <c r="D263">
        <f>B263*($B$4/100/12)</f>
        <v/>
      </c>
      <c r="E263">
        <f>C263-D263</f>
        <v/>
      </c>
      <c r="F263">
        <f>$B$6</f>
        <v/>
      </c>
      <c r="G263">
        <f>B263-E263-F263</f>
        <v/>
      </c>
    </row>
    <row r="264">
      <c r="A264">
        <f>A263+1</f>
        <v/>
      </c>
      <c r="B264">
        <f>G263</f>
        <v/>
      </c>
      <c r="C264">
        <f>$B$8</f>
        <v/>
      </c>
      <c r="D264">
        <f>B264*($B$4/100/12)</f>
        <v/>
      </c>
      <c r="E264">
        <f>C264-D264</f>
        <v/>
      </c>
      <c r="F264">
        <f>$B$6</f>
        <v/>
      </c>
      <c r="G264">
        <f>B264-E264-F264</f>
        <v/>
      </c>
    </row>
    <row r="265">
      <c r="A265">
        <f>A264+1</f>
        <v/>
      </c>
      <c r="B265">
        <f>G264</f>
        <v/>
      </c>
      <c r="C265">
        <f>$B$8</f>
        <v/>
      </c>
      <c r="D265">
        <f>B265*($B$4/100/12)</f>
        <v/>
      </c>
      <c r="E265">
        <f>C265-D265</f>
        <v/>
      </c>
      <c r="F265">
        <f>$B$6</f>
        <v/>
      </c>
      <c r="G265">
        <f>B265-E265-F265</f>
        <v/>
      </c>
    </row>
    <row r="266">
      <c r="A266">
        <f>A265+1</f>
        <v/>
      </c>
      <c r="B266">
        <f>G265</f>
        <v/>
      </c>
      <c r="C266">
        <f>$B$8</f>
        <v/>
      </c>
      <c r="D266">
        <f>B266*($B$4/100/12)</f>
        <v/>
      </c>
      <c r="E266">
        <f>C266-D266</f>
        <v/>
      </c>
      <c r="F266">
        <f>$B$6</f>
        <v/>
      </c>
      <c r="G266">
        <f>B266-E266-F266</f>
        <v/>
      </c>
    </row>
    <row r="267">
      <c r="A267">
        <f>A266+1</f>
        <v/>
      </c>
      <c r="B267">
        <f>G266</f>
        <v/>
      </c>
      <c r="C267">
        <f>$B$8</f>
        <v/>
      </c>
      <c r="D267">
        <f>B267*($B$4/100/12)</f>
        <v/>
      </c>
      <c r="E267">
        <f>C267-D267</f>
        <v/>
      </c>
      <c r="F267">
        <f>$B$6</f>
        <v/>
      </c>
      <c r="G267">
        <f>B267-E267-F267</f>
        <v/>
      </c>
    </row>
    <row r="268">
      <c r="A268">
        <f>A267+1</f>
        <v/>
      </c>
      <c r="B268">
        <f>G267</f>
        <v/>
      </c>
      <c r="C268">
        <f>$B$8</f>
        <v/>
      </c>
      <c r="D268">
        <f>B268*($B$4/100/12)</f>
        <v/>
      </c>
      <c r="E268">
        <f>C268-D268</f>
        <v/>
      </c>
      <c r="F268">
        <f>$B$6</f>
        <v/>
      </c>
      <c r="G268">
        <f>B268-E268-F268</f>
        <v/>
      </c>
    </row>
    <row r="269">
      <c r="A269">
        <f>A268+1</f>
        <v/>
      </c>
      <c r="B269">
        <f>G268</f>
        <v/>
      </c>
      <c r="C269">
        <f>$B$8</f>
        <v/>
      </c>
      <c r="D269">
        <f>B269*($B$4/100/12)</f>
        <v/>
      </c>
      <c r="E269">
        <f>C269-D269</f>
        <v/>
      </c>
      <c r="F269">
        <f>$B$6</f>
        <v/>
      </c>
      <c r="G269">
        <f>B269-E269-F269</f>
        <v/>
      </c>
    </row>
    <row r="270">
      <c r="A270">
        <f>A269+1</f>
        <v/>
      </c>
      <c r="B270">
        <f>G269</f>
        <v/>
      </c>
      <c r="C270">
        <f>$B$8</f>
        <v/>
      </c>
      <c r="D270">
        <f>B270*($B$4/100/12)</f>
        <v/>
      </c>
      <c r="E270">
        <f>C270-D270</f>
        <v/>
      </c>
      <c r="F270">
        <f>$B$6</f>
        <v/>
      </c>
      <c r="G270">
        <f>B270-E270-F270</f>
        <v/>
      </c>
    </row>
    <row r="271">
      <c r="A271">
        <f>A270+1</f>
        <v/>
      </c>
      <c r="B271">
        <f>G270</f>
        <v/>
      </c>
      <c r="C271">
        <f>$B$8</f>
        <v/>
      </c>
      <c r="D271">
        <f>B271*($B$4/100/12)</f>
        <v/>
      </c>
      <c r="E271">
        <f>C271-D271</f>
        <v/>
      </c>
      <c r="F271">
        <f>$B$6</f>
        <v/>
      </c>
      <c r="G271">
        <f>B271-E271-F271</f>
        <v/>
      </c>
    </row>
    <row r="272">
      <c r="A272">
        <f>A271+1</f>
        <v/>
      </c>
      <c r="B272">
        <f>G271</f>
        <v/>
      </c>
      <c r="C272">
        <f>$B$8</f>
        <v/>
      </c>
      <c r="D272">
        <f>B272*($B$4/100/12)</f>
        <v/>
      </c>
      <c r="E272">
        <f>C272-D272</f>
        <v/>
      </c>
      <c r="F272">
        <f>$B$6</f>
        <v/>
      </c>
      <c r="G272">
        <f>B272-E272-F272</f>
        <v/>
      </c>
    </row>
    <row r="273">
      <c r="A273">
        <f>A272+1</f>
        <v/>
      </c>
      <c r="B273">
        <f>G272</f>
        <v/>
      </c>
      <c r="C273">
        <f>$B$8</f>
        <v/>
      </c>
      <c r="D273">
        <f>B273*($B$4/100/12)</f>
        <v/>
      </c>
      <c r="E273">
        <f>C273-D273</f>
        <v/>
      </c>
      <c r="F273">
        <f>$B$6</f>
        <v/>
      </c>
      <c r="G273">
        <f>B273-E273-F273</f>
        <v/>
      </c>
    </row>
    <row r="274">
      <c r="A274">
        <f>A273+1</f>
        <v/>
      </c>
      <c r="B274">
        <f>G273</f>
        <v/>
      </c>
      <c r="C274">
        <f>$B$8</f>
        <v/>
      </c>
      <c r="D274">
        <f>B274*($B$4/100/12)</f>
        <v/>
      </c>
      <c r="E274">
        <f>C274-D274</f>
        <v/>
      </c>
      <c r="F274">
        <f>$B$6</f>
        <v/>
      </c>
      <c r="G274">
        <f>B274-E274-F274</f>
        <v/>
      </c>
    </row>
    <row r="275">
      <c r="A275">
        <f>A274+1</f>
        <v/>
      </c>
      <c r="B275">
        <f>G274</f>
        <v/>
      </c>
      <c r="C275">
        <f>$B$8</f>
        <v/>
      </c>
      <c r="D275">
        <f>B275*($B$4/100/12)</f>
        <v/>
      </c>
      <c r="E275">
        <f>C275-D275</f>
        <v/>
      </c>
      <c r="F275">
        <f>$B$6</f>
        <v/>
      </c>
      <c r="G275">
        <f>B275-E275-F275</f>
        <v/>
      </c>
    </row>
    <row r="276">
      <c r="A276">
        <f>A275+1</f>
        <v/>
      </c>
      <c r="B276">
        <f>G275</f>
        <v/>
      </c>
      <c r="C276">
        <f>$B$8</f>
        <v/>
      </c>
      <c r="D276">
        <f>B276*($B$4/100/12)</f>
        <v/>
      </c>
      <c r="E276">
        <f>C276-D276</f>
        <v/>
      </c>
      <c r="F276">
        <f>$B$6</f>
        <v/>
      </c>
      <c r="G276">
        <f>B276-E276-F276</f>
        <v/>
      </c>
    </row>
    <row r="277">
      <c r="A277">
        <f>A276+1</f>
        <v/>
      </c>
      <c r="B277">
        <f>G276</f>
        <v/>
      </c>
      <c r="C277">
        <f>$B$8</f>
        <v/>
      </c>
      <c r="D277">
        <f>B277*($B$4/100/12)</f>
        <v/>
      </c>
      <c r="E277">
        <f>C277-D277</f>
        <v/>
      </c>
      <c r="F277">
        <f>$B$6</f>
        <v/>
      </c>
      <c r="G277">
        <f>B277-E277-F277</f>
        <v/>
      </c>
    </row>
    <row r="278">
      <c r="A278">
        <f>A277+1</f>
        <v/>
      </c>
      <c r="B278">
        <f>G277</f>
        <v/>
      </c>
      <c r="C278">
        <f>$B$8</f>
        <v/>
      </c>
      <c r="D278">
        <f>B278*($B$4/100/12)</f>
        <v/>
      </c>
      <c r="E278">
        <f>C278-D278</f>
        <v/>
      </c>
      <c r="F278">
        <f>$B$6</f>
        <v/>
      </c>
      <c r="G278">
        <f>B278-E278-F278</f>
        <v/>
      </c>
    </row>
    <row r="279">
      <c r="A279">
        <f>A278+1</f>
        <v/>
      </c>
      <c r="B279">
        <f>G278</f>
        <v/>
      </c>
      <c r="C279">
        <f>$B$8</f>
        <v/>
      </c>
      <c r="D279">
        <f>B279*($B$4/100/12)</f>
        <v/>
      </c>
      <c r="E279">
        <f>C279-D279</f>
        <v/>
      </c>
      <c r="F279">
        <f>$B$6</f>
        <v/>
      </c>
      <c r="G279">
        <f>B279-E279-F279</f>
        <v/>
      </c>
    </row>
    <row r="280">
      <c r="A280">
        <f>A279+1</f>
        <v/>
      </c>
      <c r="B280">
        <f>G279</f>
        <v/>
      </c>
      <c r="C280">
        <f>$B$8</f>
        <v/>
      </c>
      <c r="D280">
        <f>B280*($B$4/100/12)</f>
        <v/>
      </c>
      <c r="E280">
        <f>C280-D280</f>
        <v/>
      </c>
      <c r="F280">
        <f>$B$6</f>
        <v/>
      </c>
      <c r="G280">
        <f>B280-E280-F280</f>
        <v/>
      </c>
    </row>
    <row r="281">
      <c r="A281">
        <f>A280+1</f>
        <v/>
      </c>
      <c r="B281">
        <f>G280</f>
        <v/>
      </c>
      <c r="C281">
        <f>$B$8</f>
        <v/>
      </c>
      <c r="D281">
        <f>B281*($B$4/100/12)</f>
        <v/>
      </c>
      <c r="E281">
        <f>C281-D281</f>
        <v/>
      </c>
      <c r="F281">
        <f>$B$6</f>
        <v/>
      </c>
      <c r="G281">
        <f>B281-E281-F281</f>
        <v/>
      </c>
    </row>
    <row r="282">
      <c r="A282">
        <f>A281+1</f>
        <v/>
      </c>
      <c r="B282">
        <f>G281</f>
        <v/>
      </c>
      <c r="C282">
        <f>$B$8</f>
        <v/>
      </c>
      <c r="D282">
        <f>B282*($B$4/100/12)</f>
        <v/>
      </c>
      <c r="E282">
        <f>C282-D282</f>
        <v/>
      </c>
      <c r="F282">
        <f>$B$6</f>
        <v/>
      </c>
      <c r="G282">
        <f>B282-E282-F282</f>
        <v/>
      </c>
    </row>
    <row r="283">
      <c r="A283">
        <f>A282+1</f>
        <v/>
      </c>
      <c r="B283">
        <f>G282</f>
        <v/>
      </c>
      <c r="C283">
        <f>$B$8</f>
        <v/>
      </c>
      <c r="D283">
        <f>B283*($B$4/100/12)</f>
        <v/>
      </c>
      <c r="E283">
        <f>C283-D283</f>
        <v/>
      </c>
      <c r="F283">
        <f>$B$6</f>
        <v/>
      </c>
      <c r="G283">
        <f>B283-E283-F283</f>
        <v/>
      </c>
    </row>
    <row r="284">
      <c r="A284">
        <f>A283+1</f>
        <v/>
      </c>
      <c r="B284">
        <f>G283</f>
        <v/>
      </c>
      <c r="C284">
        <f>$B$8</f>
        <v/>
      </c>
      <c r="D284">
        <f>B284*($B$4/100/12)</f>
        <v/>
      </c>
      <c r="E284">
        <f>C284-D284</f>
        <v/>
      </c>
      <c r="F284">
        <f>$B$6</f>
        <v/>
      </c>
      <c r="G284">
        <f>B284-E284-F284</f>
        <v/>
      </c>
    </row>
    <row r="285">
      <c r="A285">
        <f>A284+1</f>
        <v/>
      </c>
      <c r="B285">
        <f>G284</f>
        <v/>
      </c>
      <c r="C285">
        <f>$B$8</f>
        <v/>
      </c>
      <c r="D285">
        <f>B285*($B$4/100/12)</f>
        <v/>
      </c>
      <c r="E285">
        <f>C285-D285</f>
        <v/>
      </c>
      <c r="F285">
        <f>$B$6</f>
        <v/>
      </c>
      <c r="G285">
        <f>B285-E285-F285</f>
        <v/>
      </c>
    </row>
    <row r="286">
      <c r="A286">
        <f>A285+1</f>
        <v/>
      </c>
      <c r="B286">
        <f>G285</f>
        <v/>
      </c>
      <c r="C286">
        <f>$B$8</f>
        <v/>
      </c>
      <c r="D286">
        <f>B286*($B$4/100/12)</f>
        <v/>
      </c>
      <c r="E286">
        <f>C286-D286</f>
        <v/>
      </c>
      <c r="F286">
        <f>$B$6</f>
        <v/>
      </c>
      <c r="G286">
        <f>B286-E286-F286</f>
        <v/>
      </c>
    </row>
    <row r="287">
      <c r="A287">
        <f>A286+1</f>
        <v/>
      </c>
      <c r="B287">
        <f>G286</f>
        <v/>
      </c>
      <c r="C287">
        <f>$B$8</f>
        <v/>
      </c>
      <c r="D287">
        <f>B287*($B$4/100/12)</f>
        <v/>
      </c>
      <c r="E287">
        <f>C287-D287</f>
        <v/>
      </c>
      <c r="F287">
        <f>$B$6</f>
        <v/>
      </c>
      <c r="G287">
        <f>B287-E287-F287</f>
        <v/>
      </c>
    </row>
    <row r="288">
      <c r="A288">
        <f>A287+1</f>
        <v/>
      </c>
      <c r="B288">
        <f>G287</f>
        <v/>
      </c>
      <c r="C288">
        <f>$B$8</f>
        <v/>
      </c>
      <c r="D288">
        <f>B288*($B$4/100/12)</f>
        <v/>
      </c>
      <c r="E288">
        <f>C288-D288</f>
        <v/>
      </c>
      <c r="F288">
        <f>$B$6</f>
        <v/>
      </c>
      <c r="G288">
        <f>B288-E288-F288</f>
        <v/>
      </c>
    </row>
    <row r="289">
      <c r="A289">
        <f>A288+1</f>
        <v/>
      </c>
      <c r="B289">
        <f>G288</f>
        <v/>
      </c>
      <c r="C289">
        <f>$B$8</f>
        <v/>
      </c>
      <c r="D289">
        <f>B289*($B$4/100/12)</f>
        <v/>
      </c>
      <c r="E289">
        <f>C289-D289</f>
        <v/>
      </c>
      <c r="F289">
        <f>$B$6</f>
        <v/>
      </c>
      <c r="G289">
        <f>B289-E289-F289</f>
        <v/>
      </c>
    </row>
    <row r="290">
      <c r="A290">
        <f>A289+1</f>
        <v/>
      </c>
      <c r="B290">
        <f>G289</f>
        <v/>
      </c>
      <c r="C290">
        <f>$B$8</f>
        <v/>
      </c>
      <c r="D290">
        <f>B290*($B$4/100/12)</f>
        <v/>
      </c>
      <c r="E290">
        <f>C290-D290</f>
        <v/>
      </c>
      <c r="F290">
        <f>$B$6</f>
        <v/>
      </c>
      <c r="G290">
        <f>B290-E290-F290</f>
        <v/>
      </c>
    </row>
    <row r="291">
      <c r="A291">
        <f>A290+1</f>
        <v/>
      </c>
      <c r="B291">
        <f>G290</f>
        <v/>
      </c>
      <c r="C291">
        <f>$B$8</f>
        <v/>
      </c>
      <c r="D291">
        <f>B291*($B$4/100/12)</f>
        <v/>
      </c>
      <c r="E291">
        <f>C291-D291</f>
        <v/>
      </c>
      <c r="F291">
        <f>$B$6</f>
        <v/>
      </c>
      <c r="G291">
        <f>B291-E291-F291</f>
        <v/>
      </c>
    </row>
    <row r="292">
      <c r="A292">
        <f>A291+1</f>
        <v/>
      </c>
      <c r="B292">
        <f>G291</f>
        <v/>
      </c>
      <c r="C292">
        <f>$B$8</f>
        <v/>
      </c>
      <c r="D292">
        <f>B292*($B$4/100/12)</f>
        <v/>
      </c>
      <c r="E292">
        <f>C292-D292</f>
        <v/>
      </c>
      <c r="F292">
        <f>$B$6</f>
        <v/>
      </c>
      <c r="G292">
        <f>B292-E292-F292</f>
        <v/>
      </c>
    </row>
    <row r="293">
      <c r="A293">
        <f>A292+1</f>
        <v/>
      </c>
      <c r="B293">
        <f>G292</f>
        <v/>
      </c>
      <c r="C293">
        <f>$B$8</f>
        <v/>
      </c>
      <c r="D293">
        <f>B293*($B$4/100/12)</f>
        <v/>
      </c>
      <c r="E293">
        <f>C293-D293</f>
        <v/>
      </c>
      <c r="F293">
        <f>$B$6</f>
        <v/>
      </c>
      <c r="G293">
        <f>B293-E293-F293</f>
        <v/>
      </c>
    </row>
    <row r="294">
      <c r="A294">
        <f>A293+1</f>
        <v/>
      </c>
      <c r="B294">
        <f>G293</f>
        <v/>
      </c>
      <c r="C294">
        <f>$B$8</f>
        <v/>
      </c>
      <c r="D294">
        <f>B294*($B$4/100/12)</f>
        <v/>
      </c>
      <c r="E294">
        <f>C294-D294</f>
        <v/>
      </c>
      <c r="F294">
        <f>$B$6</f>
        <v/>
      </c>
      <c r="G294">
        <f>B294-E294-F294</f>
        <v/>
      </c>
    </row>
    <row r="295">
      <c r="A295">
        <f>A294+1</f>
        <v/>
      </c>
      <c r="B295">
        <f>G294</f>
        <v/>
      </c>
      <c r="C295">
        <f>$B$8</f>
        <v/>
      </c>
      <c r="D295">
        <f>B295*($B$4/100/12)</f>
        <v/>
      </c>
      <c r="E295">
        <f>C295-D295</f>
        <v/>
      </c>
      <c r="F295">
        <f>$B$6</f>
        <v/>
      </c>
      <c r="G295">
        <f>B295-E295-F295</f>
        <v/>
      </c>
    </row>
    <row r="296">
      <c r="A296">
        <f>A295+1</f>
        <v/>
      </c>
      <c r="B296">
        <f>G295</f>
        <v/>
      </c>
      <c r="C296">
        <f>$B$8</f>
        <v/>
      </c>
      <c r="D296">
        <f>B296*($B$4/100/12)</f>
        <v/>
      </c>
      <c r="E296">
        <f>C296-D296</f>
        <v/>
      </c>
      <c r="F296">
        <f>$B$6</f>
        <v/>
      </c>
      <c r="G296">
        <f>B296-E296-F296</f>
        <v/>
      </c>
    </row>
    <row r="297">
      <c r="A297">
        <f>A296+1</f>
        <v/>
      </c>
      <c r="B297">
        <f>G296</f>
        <v/>
      </c>
      <c r="C297">
        <f>$B$8</f>
        <v/>
      </c>
      <c r="D297">
        <f>B297*($B$4/100/12)</f>
        <v/>
      </c>
      <c r="E297">
        <f>C297-D297</f>
        <v/>
      </c>
      <c r="F297">
        <f>$B$6</f>
        <v/>
      </c>
      <c r="G297">
        <f>B297-E297-F297</f>
        <v/>
      </c>
    </row>
    <row r="298">
      <c r="A298">
        <f>A297+1</f>
        <v/>
      </c>
      <c r="B298">
        <f>G297</f>
        <v/>
      </c>
      <c r="C298">
        <f>$B$8</f>
        <v/>
      </c>
      <c r="D298">
        <f>B298*($B$4/100/12)</f>
        <v/>
      </c>
      <c r="E298">
        <f>C298-D298</f>
        <v/>
      </c>
      <c r="F298">
        <f>$B$6</f>
        <v/>
      </c>
      <c r="G298">
        <f>B298-E298-F298</f>
        <v/>
      </c>
    </row>
    <row r="299">
      <c r="A299">
        <f>A298+1</f>
        <v/>
      </c>
      <c r="B299">
        <f>G298</f>
        <v/>
      </c>
      <c r="C299">
        <f>$B$8</f>
        <v/>
      </c>
      <c r="D299">
        <f>B299*($B$4/100/12)</f>
        <v/>
      </c>
      <c r="E299">
        <f>C299-D299</f>
        <v/>
      </c>
      <c r="F299">
        <f>$B$6</f>
        <v/>
      </c>
      <c r="G299">
        <f>B299-E299-F299</f>
        <v/>
      </c>
    </row>
    <row r="300">
      <c r="A300">
        <f>A299+1</f>
        <v/>
      </c>
      <c r="B300">
        <f>G299</f>
        <v/>
      </c>
      <c r="C300">
        <f>$B$8</f>
        <v/>
      </c>
      <c r="D300">
        <f>B300*($B$4/100/12)</f>
        <v/>
      </c>
      <c r="E300">
        <f>C300-D300</f>
        <v/>
      </c>
      <c r="F300">
        <f>$B$6</f>
        <v/>
      </c>
      <c r="G300">
        <f>B300-E300-F300</f>
        <v/>
      </c>
    </row>
    <row r="301">
      <c r="A301">
        <f>A300+1</f>
        <v/>
      </c>
      <c r="B301">
        <f>G300</f>
        <v/>
      </c>
      <c r="C301">
        <f>$B$8</f>
        <v/>
      </c>
      <c r="D301">
        <f>B301*($B$4/100/12)</f>
        <v/>
      </c>
      <c r="E301">
        <f>C301-D301</f>
        <v/>
      </c>
      <c r="F301">
        <f>$B$6</f>
        <v/>
      </c>
      <c r="G301">
        <f>B301-E301-F301</f>
        <v/>
      </c>
    </row>
    <row r="302">
      <c r="A302">
        <f>A301+1</f>
        <v/>
      </c>
      <c r="B302">
        <f>G301</f>
        <v/>
      </c>
      <c r="C302">
        <f>$B$8</f>
        <v/>
      </c>
      <c r="D302">
        <f>B302*($B$4/100/12)</f>
        <v/>
      </c>
      <c r="E302">
        <f>C302-D302</f>
        <v/>
      </c>
      <c r="F302">
        <f>$B$6</f>
        <v/>
      </c>
      <c r="G302">
        <f>B302-E302-F302</f>
        <v/>
      </c>
    </row>
    <row r="303">
      <c r="A303">
        <f>A302+1</f>
        <v/>
      </c>
      <c r="B303">
        <f>G302</f>
        <v/>
      </c>
      <c r="C303">
        <f>$B$8</f>
        <v/>
      </c>
      <c r="D303">
        <f>B303*($B$4/100/12)</f>
        <v/>
      </c>
      <c r="E303">
        <f>C303-D303</f>
        <v/>
      </c>
      <c r="F303">
        <f>$B$6</f>
        <v/>
      </c>
      <c r="G303">
        <f>B303-E303-F303</f>
        <v/>
      </c>
    </row>
    <row r="304">
      <c r="A304">
        <f>A303+1</f>
        <v/>
      </c>
      <c r="B304">
        <f>G303</f>
        <v/>
      </c>
      <c r="C304">
        <f>$B$8</f>
        <v/>
      </c>
      <c r="D304">
        <f>B304*($B$4/100/12)</f>
        <v/>
      </c>
      <c r="E304">
        <f>C304-D304</f>
        <v/>
      </c>
      <c r="F304">
        <f>$B$6</f>
        <v/>
      </c>
      <c r="G304">
        <f>B304-E304-F304</f>
        <v/>
      </c>
    </row>
    <row r="305">
      <c r="A305">
        <f>A304+1</f>
        <v/>
      </c>
      <c r="B305">
        <f>G304</f>
        <v/>
      </c>
      <c r="C305">
        <f>$B$8</f>
        <v/>
      </c>
      <c r="D305">
        <f>B305*($B$4/100/12)</f>
        <v/>
      </c>
      <c r="E305">
        <f>C305-D305</f>
        <v/>
      </c>
      <c r="F305">
        <f>$B$6</f>
        <v/>
      </c>
      <c r="G305">
        <f>B305-E305-F305</f>
        <v/>
      </c>
    </row>
    <row r="306">
      <c r="A306">
        <f>A305+1</f>
        <v/>
      </c>
      <c r="B306">
        <f>G305</f>
        <v/>
      </c>
      <c r="C306">
        <f>$B$8</f>
        <v/>
      </c>
      <c r="D306">
        <f>B306*($B$4/100/12)</f>
        <v/>
      </c>
      <c r="E306">
        <f>C306-D306</f>
        <v/>
      </c>
      <c r="F306">
        <f>$B$6</f>
        <v/>
      </c>
      <c r="G306">
        <f>B306-E306-F306</f>
        <v/>
      </c>
    </row>
    <row r="307">
      <c r="A307">
        <f>A306+1</f>
        <v/>
      </c>
      <c r="B307">
        <f>G306</f>
        <v/>
      </c>
      <c r="C307">
        <f>$B$8</f>
        <v/>
      </c>
      <c r="D307">
        <f>B307*($B$4/100/12)</f>
        <v/>
      </c>
      <c r="E307">
        <f>C307-D307</f>
        <v/>
      </c>
      <c r="F307">
        <f>$B$6</f>
        <v/>
      </c>
      <c r="G307">
        <f>B307-E307-F307</f>
        <v/>
      </c>
    </row>
    <row r="308">
      <c r="A308">
        <f>A307+1</f>
        <v/>
      </c>
      <c r="B308">
        <f>G307</f>
        <v/>
      </c>
      <c r="C308">
        <f>$B$8</f>
        <v/>
      </c>
      <c r="D308">
        <f>B308*($B$4/100/12)</f>
        <v/>
      </c>
      <c r="E308">
        <f>C308-D308</f>
        <v/>
      </c>
      <c r="F308">
        <f>$B$6</f>
        <v/>
      </c>
      <c r="G308">
        <f>B308-E308-F308</f>
        <v/>
      </c>
    </row>
    <row r="309">
      <c r="A309">
        <f>A308+1</f>
        <v/>
      </c>
      <c r="B309">
        <f>G308</f>
        <v/>
      </c>
      <c r="C309">
        <f>$B$8</f>
        <v/>
      </c>
      <c r="D309">
        <f>B309*($B$4/100/12)</f>
        <v/>
      </c>
      <c r="E309">
        <f>C309-D309</f>
        <v/>
      </c>
      <c r="F309">
        <f>$B$6</f>
        <v/>
      </c>
      <c r="G309">
        <f>B309-E309-F309</f>
        <v/>
      </c>
    </row>
    <row r="310">
      <c r="A310">
        <f>A309+1</f>
        <v/>
      </c>
      <c r="B310">
        <f>G309</f>
        <v/>
      </c>
      <c r="C310">
        <f>$B$8</f>
        <v/>
      </c>
      <c r="D310">
        <f>B310*($B$4/100/12)</f>
        <v/>
      </c>
      <c r="E310">
        <f>C310-D310</f>
        <v/>
      </c>
      <c r="F310">
        <f>$B$6</f>
        <v/>
      </c>
      <c r="G310">
        <f>B310-E310-F310</f>
        <v/>
      </c>
    </row>
    <row r="311">
      <c r="A311">
        <f>A310+1</f>
        <v/>
      </c>
      <c r="B311">
        <f>G310</f>
        <v/>
      </c>
      <c r="C311">
        <f>$B$8</f>
        <v/>
      </c>
      <c r="D311">
        <f>B311*($B$4/100/12)</f>
        <v/>
      </c>
      <c r="E311">
        <f>C311-D311</f>
        <v/>
      </c>
      <c r="F311">
        <f>$B$6</f>
        <v/>
      </c>
      <c r="G311">
        <f>B311-E311-F311</f>
        <v/>
      </c>
    </row>
    <row r="312">
      <c r="A312">
        <f>A311+1</f>
        <v/>
      </c>
      <c r="B312">
        <f>G311</f>
        <v/>
      </c>
      <c r="C312">
        <f>$B$8</f>
        <v/>
      </c>
      <c r="D312">
        <f>B312*($B$4/100/12)</f>
        <v/>
      </c>
      <c r="E312">
        <f>C312-D312</f>
        <v/>
      </c>
      <c r="F312">
        <f>$B$6</f>
        <v/>
      </c>
      <c r="G312">
        <f>B312-E312-F312</f>
        <v/>
      </c>
    </row>
    <row r="313">
      <c r="A313">
        <f>A312+1</f>
        <v/>
      </c>
      <c r="B313">
        <f>G312</f>
        <v/>
      </c>
      <c r="C313">
        <f>$B$8</f>
        <v/>
      </c>
      <c r="D313">
        <f>B313*($B$4/100/12)</f>
        <v/>
      </c>
      <c r="E313">
        <f>C313-D313</f>
        <v/>
      </c>
      <c r="F313">
        <f>$B$6</f>
        <v/>
      </c>
      <c r="G313">
        <f>B313-E313-F313</f>
        <v/>
      </c>
    </row>
    <row r="314">
      <c r="A314">
        <f>A313+1</f>
        <v/>
      </c>
      <c r="B314">
        <f>G313</f>
        <v/>
      </c>
      <c r="C314">
        <f>$B$8</f>
        <v/>
      </c>
      <c r="D314">
        <f>B314*($B$4/100/12)</f>
        <v/>
      </c>
      <c r="E314">
        <f>C314-D314</f>
        <v/>
      </c>
      <c r="F314">
        <f>$B$6</f>
        <v/>
      </c>
      <c r="G314">
        <f>B314-E314-F314</f>
        <v/>
      </c>
    </row>
    <row r="315">
      <c r="A315">
        <f>A314+1</f>
        <v/>
      </c>
      <c r="B315">
        <f>G314</f>
        <v/>
      </c>
      <c r="C315">
        <f>$B$8</f>
        <v/>
      </c>
      <c r="D315">
        <f>B315*($B$4/100/12)</f>
        <v/>
      </c>
      <c r="E315">
        <f>C315-D315</f>
        <v/>
      </c>
      <c r="F315">
        <f>$B$6</f>
        <v/>
      </c>
      <c r="G315">
        <f>B315-E315-F315</f>
        <v/>
      </c>
    </row>
    <row r="316">
      <c r="A316">
        <f>A315+1</f>
        <v/>
      </c>
      <c r="B316">
        <f>G315</f>
        <v/>
      </c>
      <c r="C316">
        <f>$B$8</f>
        <v/>
      </c>
      <c r="D316">
        <f>B316*($B$4/100/12)</f>
        <v/>
      </c>
      <c r="E316">
        <f>C316-D316</f>
        <v/>
      </c>
      <c r="F316">
        <f>$B$6</f>
        <v/>
      </c>
      <c r="G316">
        <f>B316-E316-F316</f>
        <v/>
      </c>
    </row>
    <row r="317">
      <c r="A317">
        <f>A316+1</f>
        <v/>
      </c>
      <c r="B317">
        <f>G316</f>
        <v/>
      </c>
      <c r="C317">
        <f>$B$8</f>
        <v/>
      </c>
      <c r="D317">
        <f>B317*($B$4/100/12)</f>
        <v/>
      </c>
      <c r="E317">
        <f>C317-D317</f>
        <v/>
      </c>
      <c r="F317">
        <f>$B$6</f>
        <v/>
      </c>
      <c r="G317">
        <f>B317-E317-F317</f>
        <v/>
      </c>
    </row>
    <row r="318">
      <c r="A318">
        <f>A317+1</f>
        <v/>
      </c>
      <c r="B318">
        <f>G317</f>
        <v/>
      </c>
      <c r="C318">
        <f>$B$8</f>
        <v/>
      </c>
      <c r="D318">
        <f>B318*($B$4/100/12)</f>
        <v/>
      </c>
      <c r="E318">
        <f>C318-D318</f>
        <v/>
      </c>
      <c r="F318">
        <f>$B$6</f>
        <v/>
      </c>
      <c r="G318">
        <f>B318-E318-F318</f>
        <v/>
      </c>
    </row>
    <row r="319">
      <c r="A319">
        <f>A318+1</f>
        <v/>
      </c>
      <c r="B319">
        <f>G318</f>
        <v/>
      </c>
      <c r="C319">
        <f>$B$8</f>
        <v/>
      </c>
      <c r="D319">
        <f>B319*($B$4/100/12)</f>
        <v/>
      </c>
      <c r="E319">
        <f>C319-D319</f>
        <v/>
      </c>
      <c r="F319">
        <f>$B$6</f>
        <v/>
      </c>
      <c r="G319">
        <f>B319-E319-F319</f>
        <v/>
      </c>
    </row>
    <row r="320">
      <c r="A320">
        <f>A319+1</f>
        <v/>
      </c>
      <c r="B320">
        <f>G319</f>
        <v/>
      </c>
      <c r="C320">
        <f>$B$8</f>
        <v/>
      </c>
      <c r="D320">
        <f>B320*($B$4/100/12)</f>
        <v/>
      </c>
      <c r="E320">
        <f>C320-D320</f>
        <v/>
      </c>
      <c r="F320">
        <f>$B$6</f>
        <v/>
      </c>
      <c r="G320">
        <f>B320-E320-F320</f>
        <v/>
      </c>
    </row>
    <row r="321">
      <c r="A321">
        <f>A320+1</f>
        <v/>
      </c>
      <c r="B321">
        <f>G320</f>
        <v/>
      </c>
      <c r="C321">
        <f>$B$8</f>
        <v/>
      </c>
      <c r="D321">
        <f>B321*($B$4/100/12)</f>
        <v/>
      </c>
      <c r="E321">
        <f>C321-D321</f>
        <v/>
      </c>
      <c r="F321">
        <f>$B$6</f>
        <v/>
      </c>
      <c r="G321">
        <f>B321-E321-F321</f>
        <v/>
      </c>
    </row>
    <row r="322">
      <c r="A322">
        <f>A321+1</f>
        <v/>
      </c>
      <c r="B322">
        <f>G321</f>
        <v/>
      </c>
      <c r="C322">
        <f>$B$8</f>
        <v/>
      </c>
      <c r="D322">
        <f>B322*($B$4/100/12)</f>
        <v/>
      </c>
      <c r="E322">
        <f>C322-D322</f>
        <v/>
      </c>
      <c r="F322">
        <f>$B$6</f>
        <v/>
      </c>
      <c r="G322">
        <f>B322-E322-F322</f>
        <v/>
      </c>
    </row>
    <row r="323">
      <c r="A323">
        <f>A322+1</f>
        <v/>
      </c>
      <c r="B323">
        <f>G322</f>
        <v/>
      </c>
      <c r="C323">
        <f>$B$8</f>
        <v/>
      </c>
      <c r="D323">
        <f>B323*($B$4/100/12)</f>
        <v/>
      </c>
      <c r="E323">
        <f>C323-D323</f>
        <v/>
      </c>
      <c r="F323">
        <f>$B$6</f>
        <v/>
      </c>
      <c r="G323">
        <f>B323-E323-F323</f>
        <v/>
      </c>
    </row>
    <row r="324">
      <c r="A324">
        <f>A323+1</f>
        <v/>
      </c>
      <c r="B324">
        <f>G323</f>
        <v/>
      </c>
      <c r="C324">
        <f>$B$8</f>
        <v/>
      </c>
      <c r="D324">
        <f>B324*($B$4/100/12)</f>
        <v/>
      </c>
      <c r="E324">
        <f>C324-D324</f>
        <v/>
      </c>
      <c r="F324">
        <f>$B$6</f>
        <v/>
      </c>
      <c r="G324">
        <f>B324-E324-F324</f>
        <v/>
      </c>
    </row>
    <row r="325">
      <c r="A325">
        <f>A324+1</f>
        <v/>
      </c>
      <c r="B325">
        <f>G324</f>
        <v/>
      </c>
      <c r="C325">
        <f>$B$8</f>
        <v/>
      </c>
      <c r="D325">
        <f>B325*($B$4/100/12)</f>
        <v/>
      </c>
      <c r="E325">
        <f>C325-D325</f>
        <v/>
      </c>
      <c r="F325">
        <f>$B$6</f>
        <v/>
      </c>
      <c r="G325">
        <f>B325-E325-F325</f>
        <v/>
      </c>
    </row>
    <row r="326">
      <c r="A326">
        <f>A325+1</f>
        <v/>
      </c>
      <c r="B326">
        <f>G325</f>
        <v/>
      </c>
      <c r="C326">
        <f>$B$8</f>
        <v/>
      </c>
      <c r="D326">
        <f>B326*($B$4/100/12)</f>
        <v/>
      </c>
      <c r="E326">
        <f>C326-D326</f>
        <v/>
      </c>
      <c r="F326">
        <f>$B$6</f>
        <v/>
      </c>
      <c r="G326">
        <f>B326-E326-F326</f>
        <v/>
      </c>
    </row>
    <row r="327">
      <c r="A327">
        <f>A326+1</f>
        <v/>
      </c>
      <c r="B327">
        <f>G326</f>
        <v/>
      </c>
      <c r="C327">
        <f>$B$8</f>
        <v/>
      </c>
      <c r="D327">
        <f>B327*($B$4/100/12)</f>
        <v/>
      </c>
      <c r="E327">
        <f>C327-D327</f>
        <v/>
      </c>
      <c r="F327">
        <f>$B$6</f>
        <v/>
      </c>
      <c r="G327">
        <f>B327-E327-F327</f>
        <v/>
      </c>
    </row>
    <row r="328">
      <c r="A328">
        <f>A327+1</f>
        <v/>
      </c>
      <c r="B328">
        <f>G327</f>
        <v/>
      </c>
      <c r="C328">
        <f>$B$8</f>
        <v/>
      </c>
      <c r="D328">
        <f>B328*($B$4/100/12)</f>
        <v/>
      </c>
      <c r="E328">
        <f>C328-D328</f>
        <v/>
      </c>
      <c r="F328">
        <f>$B$6</f>
        <v/>
      </c>
      <c r="G328">
        <f>B328-E328-F328</f>
        <v/>
      </c>
    </row>
    <row r="329">
      <c r="A329">
        <f>A328+1</f>
        <v/>
      </c>
      <c r="B329">
        <f>G328</f>
        <v/>
      </c>
      <c r="C329">
        <f>$B$8</f>
        <v/>
      </c>
      <c r="D329">
        <f>B329*($B$4/100/12)</f>
        <v/>
      </c>
      <c r="E329">
        <f>C329-D329</f>
        <v/>
      </c>
      <c r="F329">
        <f>$B$6</f>
        <v/>
      </c>
      <c r="G329">
        <f>B329-E329-F329</f>
        <v/>
      </c>
    </row>
    <row r="330">
      <c r="A330">
        <f>A329+1</f>
        <v/>
      </c>
      <c r="B330">
        <f>G329</f>
        <v/>
      </c>
      <c r="C330">
        <f>$B$8</f>
        <v/>
      </c>
      <c r="D330">
        <f>B330*($B$4/100/12)</f>
        <v/>
      </c>
      <c r="E330">
        <f>C330-D330</f>
        <v/>
      </c>
      <c r="F330">
        <f>$B$6</f>
        <v/>
      </c>
      <c r="G330">
        <f>B330-E330-F330</f>
        <v/>
      </c>
    </row>
    <row r="331">
      <c r="A331">
        <f>A330+1</f>
        <v/>
      </c>
      <c r="B331">
        <f>G330</f>
        <v/>
      </c>
      <c r="C331">
        <f>$B$8</f>
        <v/>
      </c>
      <c r="D331">
        <f>B331*($B$4/100/12)</f>
        <v/>
      </c>
      <c r="E331">
        <f>C331-D331</f>
        <v/>
      </c>
      <c r="F331">
        <f>$B$6</f>
        <v/>
      </c>
      <c r="G331">
        <f>B331-E331-F331</f>
        <v/>
      </c>
    </row>
    <row r="332">
      <c r="A332">
        <f>A331+1</f>
        <v/>
      </c>
      <c r="B332">
        <f>G331</f>
        <v/>
      </c>
      <c r="C332">
        <f>$B$8</f>
        <v/>
      </c>
      <c r="D332">
        <f>B332*($B$4/100/12)</f>
        <v/>
      </c>
      <c r="E332">
        <f>C332-D332</f>
        <v/>
      </c>
      <c r="F332">
        <f>$B$6</f>
        <v/>
      </c>
      <c r="G332">
        <f>B332-E332-F332</f>
        <v/>
      </c>
    </row>
    <row r="333">
      <c r="A333">
        <f>A332+1</f>
        <v/>
      </c>
      <c r="B333">
        <f>G332</f>
        <v/>
      </c>
      <c r="C333">
        <f>$B$8</f>
        <v/>
      </c>
      <c r="D333">
        <f>B333*($B$4/100/12)</f>
        <v/>
      </c>
      <c r="E333">
        <f>C333-D333</f>
        <v/>
      </c>
      <c r="F333">
        <f>$B$6</f>
        <v/>
      </c>
      <c r="G333">
        <f>B333-E333-F333</f>
        <v/>
      </c>
    </row>
    <row r="334">
      <c r="A334">
        <f>A333+1</f>
        <v/>
      </c>
      <c r="B334">
        <f>G333</f>
        <v/>
      </c>
      <c r="C334">
        <f>$B$8</f>
        <v/>
      </c>
      <c r="D334">
        <f>B334*($B$4/100/12)</f>
        <v/>
      </c>
      <c r="E334">
        <f>C334-D334</f>
        <v/>
      </c>
      <c r="F334">
        <f>$B$6</f>
        <v/>
      </c>
      <c r="G334">
        <f>B334-E334-F334</f>
        <v/>
      </c>
    </row>
    <row r="335">
      <c r="A335">
        <f>A334+1</f>
        <v/>
      </c>
      <c r="B335">
        <f>G334</f>
        <v/>
      </c>
      <c r="C335">
        <f>$B$8</f>
        <v/>
      </c>
      <c r="D335">
        <f>B335*($B$4/100/12)</f>
        <v/>
      </c>
      <c r="E335">
        <f>C335-D335</f>
        <v/>
      </c>
      <c r="F335">
        <f>$B$6</f>
        <v/>
      </c>
      <c r="G335">
        <f>B335-E335-F335</f>
        <v/>
      </c>
    </row>
    <row r="336">
      <c r="A336">
        <f>A335+1</f>
        <v/>
      </c>
      <c r="B336">
        <f>G335</f>
        <v/>
      </c>
      <c r="C336">
        <f>$B$8</f>
        <v/>
      </c>
      <c r="D336">
        <f>B336*($B$4/100/12)</f>
        <v/>
      </c>
      <c r="E336">
        <f>C336-D336</f>
        <v/>
      </c>
      <c r="F336">
        <f>$B$6</f>
        <v/>
      </c>
      <c r="G336">
        <f>B336-E336-F336</f>
        <v/>
      </c>
    </row>
    <row r="337">
      <c r="A337">
        <f>A336+1</f>
        <v/>
      </c>
      <c r="B337">
        <f>G336</f>
        <v/>
      </c>
      <c r="C337">
        <f>$B$8</f>
        <v/>
      </c>
      <c r="D337">
        <f>B337*($B$4/100/12)</f>
        <v/>
      </c>
      <c r="E337">
        <f>C337-D337</f>
        <v/>
      </c>
      <c r="F337">
        <f>$B$6</f>
        <v/>
      </c>
      <c r="G337">
        <f>B337-E337-F337</f>
        <v/>
      </c>
    </row>
    <row r="338">
      <c r="A338">
        <f>A337+1</f>
        <v/>
      </c>
      <c r="B338">
        <f>G337</f>
        <v/>
      </c>
      <c r="C338">
        <f>$B$8</f>
        <v/>
      </c>
      <c r="D338">
        <f>B338*($B$4/100/12)</f>
        <v/>
      </c>
      <c r="E338">
        <f>C338-D338</f>
        <v/>
      </c>
      <c r="F338">
        <f>$B$6</f>
        <v/>
      </c>
      <c r="G338">
        <f>B338-E338-F338</f>
        <v/>
      </c>
    </row>
    <row r="339">
      <c r="A339">
        <f>A338+1</f>
        <v/>
      </c>
      <c r="B339">
        <f>G338</f>
        <v/>
      </c>
      <c r="C339">
        <f>$B$8</f>
        <v/>
      </c>
      <c r="D339">
        <f>B339*($B$4/100/12)</f>
        <v/>
      </c>
      <c r="E339">
        <f>C339-D339</f>
        <v/>
      </c>
      <c r="F339">
        <f>$B$6</f>
        <v/>
      </c>
      <c r="G339">
        <f>B339-E339-F339</f>
        <v/>
      </c>
    </row>
    <row r="340">
      <c r="A340">
        <f>A339+1</f>
        <v/>
      </c>
      <c r="B340">
        <f>G339</f>
        <v/>
      </c>
      <c r="C340">
        <f>$B$8</f>
        <v/>
      </c>
      <c r="D340">
        <f>B340*($B$4/100/12)</f>
        <v/>
      </c>
      <c r="E340">
        <f>C340-D340</f>
        <v/>
      </c>
      <c r="F340">
        <f>$B$6</f>
        <v/>
      </c>
      <c r="G340">
        <f>B340-E340-F340</f>
        <v/>
      </c>
    </row>
    <row r="341">
      <c r="A341">
        <f>A340+1</f>
        <v/>
      </c>
      <c r="B341">
        <f>G340</f>
        <v/>
      </c>
      <c r="C341">
        <f>$B$8</f>
        <v/>
      </c>
      <c r="D341">
        <f>B341*($B$4/100/12)</f>
        <v/>
      </c>
      <c r="E341">
        <f>C341-D341</f>
        <v/>
      </c>
      <c r="F341">
        <f>$B$6</f>
        <v/>
      </c>
      <c r="G341">
        <f>B341-E341-F341</f>
        <v/>
      </c>
    </row>
    <row r="342">
      <c r="A342">
        <f>A341+1</f>
        <v/>
      </c>
      <c r="B342">
        <f>G341</f>
        <v/>
      </c>
      <c r="C342">
        <f>$B$8</f>
        <v/>
      </c>
      <c r="D342">
        <f>B342*($B$4/100/12)</f>
        <v/>
      </c>
      <c r="E342">
        <f>C342-D342</f>
        <v/>
      </c>
      <c r="F342">
        <f>$B$6</f>
        <v/>
      </c>
      <c r="G342">
        <f>B342-E342-F342</f>
        <v/>
      </c>
    </row>
    <row r="343">
      <c r="A343">
        <f>A342+1</f>
        <v/>
      </c>
      <c r="B343">
        <f>G342</f>
        <v/>
      </c>
      <c r="C343">
        <f>$B$8</f>
        <v/>
      </c>
      <c r="D343">
        <f>B343*($B$4/100/12)</f>
        <v/>
      </c>
      <c r="E343">
        <f>C343-D343</f>
        <v/>
      </c>
      <c r="F343">
        <f>$B$6</f>
        <v/>
      </c>
      <c r="G343">
        <f>B343-E343-F343</f>
        <v/>
      </c>
    </row>
    <row r="344">
      <c r="A344">
        <f>A343+1</f>
        <v/>
      </c>
      <c r="B344">
        <f>G343</f>
        <v/>
      </c>
      <c r="C344">
        <f>$B$8</f>
        <v/>
      </c>
      <c r="D344">
        <f>B344*($B$4/100/12)</f>
        <v/>
      </c>
      <c r="E344">
        <f>C344-D344</f>
        <v/>
      </c>
      <c r="F344">
        <f>$B$6</f>
        <v/>
      </c>
      <c r="G344">
        <f>B344-E344-F344</f>
        <v/>
      </c>
    </row>
    <row r="345">
      <c r="A345">
        <f>A344+1</f>
        <v/>
      </c>
      <c r="B345">
        <f>G344</f>
        <v/>
      </c>
      <c r="C345">
        <f>$B$8</f>
        <v/>
      </c>
      <c r="D345">
        <f>B345*($B$4/100/12)</f>
        <v/>
      </c>
      <c r="E345">
        <f>C345-D345</f>
        <v/>
      </c>
      <c r="F345">
        <f>$B$6</f>
        <v/>
      </c>
      <c r="G345">
        <f>B345-E345-F345</f>
        <v/>
      </c>
    </row>
    <row r="346">
      <c r="A346">
        <f>A345+1</f>
        <v/>
      </c>
      <c r="B346">
        <f>G345</f>
        <v/>
      </c>
      <c r="C346">
        <f>$B$8</f>
        <v/>
      </c>
      <c r="D346">
        <f>B346*($B$4/100/12)</f>
        <v/>
      </c>
      <c r="E346">
        <f>C346-D346</f>
        <v/>
      </c>
      <c r="F346">
        <f>$B$6</f>
        <v/>
      </c>
      <c r="G346">
        <f>B346-E346-F346</f>
        <v/>
      </c>
    </row>
    <row r="347">
      <c r="A347">
        <f>A346+1</f>
        <v/>
      </c>
      <c r="B347">
        <f>G346</f>
        <v/>
      </c>
      <c r="C347">
        <f>$B$8</f>
        <v/>
      </c>
      <c r="D347">
        <f>B347*($B$4/100/12)</f>
        <v/>
      </c>
      <c r="E347">
        <f>C347-D347</f>
        <v/>
      </c>
      <c r="F347">
        <f>$B$6</f>
        <v/>
      </c>
      <c r="G347">
        <f>B347-E347-F347</f>
        <v/>
      </c>
    </row>
    <row r="348">
      <c r="A348">
        <f>A347+1</f>
        <v/>
      </c>
      <c r="B348">
        <f>G347</f>
        <v/>
      </c>
      <c r="C348">
        <f>$B$8</f>
        <v/>
      </c>
      <c r="D348">
        <f>B348*($B$4/100/12)</f>
        <v/>
      </c>
      <c r="E348">
        <f>C348-D348</f>
        <v/>
      </c>
      <c r="F348">
        <f>$B$6</f>
        <v/>
      </c>
      <c r="G348">
        <f>B348-E348-F348</f>
        <v/>
      </c>
    </row>
    <row r="349">
      <c r="A349">
        <f>A348+1</f>
        <v/>
      </c>
      <c r="B349">
        <f>G348</f>
        <v/>
      </c>
      <c r="C349">
        <f>$B$8</f>
        <v/>
      </c>
      <c r="D349">
        <f>B349*($B$4/100/12)</f>
        <v/>
      </c>
      <c r="E349">
        <f>C349-D349</f>
        <v/>
      </c>
      <c r="F349">
        <f>$B$6</f>
        <v/>
      </c>
      <c r="G349">
        <f>B349-E349-F349</f>
        <v/>
      </c>
    </row>
    <row r="350">
      <c r="A350">
        <f>A349+1</f>
        <v/>
      </c>
      <c r="B350">
        <f>G349</f>
        <v/>
      </c>
      <c r="C350">
        <f>$B$8</f>
        <v/>
      </c>
      <c r="D350">
        <f>B350*($B$4/100/12)</f>
        <v/>
      </c>
      <c r="E350">
        <f>C350-D350</f>
        <v/>
      </c>
      <c r="F350">
        <f>$B$6</f>
        <v/>
      </c>
      <c r="G350">
        <f>B350-E350-F350</f>
        <v/>
      </c>
    </row>
    <row r="351">
      <c r="A351">
        <f>A350+1</f>
        <v/>
      </c>
      <c r="B351">
        <f>G350</f>
        <v/>
      </c>
      <c r="C351">
        <f>$B$8</f>
        <v/>
      </c>
      <c r="D351">
        <f>B351*($B$4/100/12)</f>
        <v/>
      </c>
      <c r="E351">
        <f>C351-D351</f>
        <v/>
      </c>
      <c r="F351">
        <f>$B$6</f>
        <v/>
      </c>
      <c r="G351">
        <f>B351-E351-F351</f>
        <v/>
      </c>
    </row>
    <row r="352">
      <c r="A352">
        <f>A351+1</f>
        <v/>
      </c>
      <c r="B352">
        <f>G351</f>
        <v/>
      </c>
      <c r="C352">
        <f>$B$8</f>
        <v/>
      </c>
      <c r="D352">
        <f>B352*($B$4/100/12)</f>
        <v/>
      </c>
      <c r="E352">
        <f>C352-D352</f>
        <v/>
      </c>
      <c r="F352">
        <f>$B$6</f>
        <v/>
      </c>
      <c r="G352">
        <f>B352-E352-F352</f>
        <v/>
      </c>
    </row>
    <row r="353">
      <c r="A353">
        <f>A352+1</f>
        <v/>
      </c>
      <c r="B353">
        <f>G352</f>
        <v/>
      </c>
      <c r="C353">
        <f>$B$8</f>
        <v/>
      </c>
      <c r="D353">
        <f>B353*($B$4/100/12)</f>
        <v/>
      </c>
      <c r="E353">
        <f>C353-D353</f>
        <v/>
      </c>
      <c r="F353">
        <f>$B$6</f>
        <v/>
      </c>
      <c r="G353">
        <f>B353-E353-F353</f>
        <v/>
      </c>
    </row>
    <row r="354">
      <c r="A354">
        <f>A353+1</f>
        <v/>
      </c>
      <c r="B354">
        <f>G353</f>
        <v/>
      </c>
      <c r="C354">
        <f>$B$8</f>
        <v/>
      </c>
      <c r="D354">
        <f>B354*($B$4/100/12)</f>
        <v/>
      </c>
      <c r="E354">
        <f>C354-D354</f>
        <v/>
      </c>
      <c r="F354">
        <f>$B$6</f>
        <v/>
      </c>
      <c r="G354">
        <f>B354-E354-F354</f>
        <v/>
      </c>
    </row>
    <row r="355">
      <c r="A355">
        <f>A354+1</f>
        <v/>
      </c>
      <c r="B355">
        <f>G354</f>
        <v/>
      </c>
      <c r="C355">
        <f>$B$8</f>
        <v/>
      </c>
      <c r="D355">
        <f>B355*($B$4/100/12)</f>
        <v/>
      </c>
      <c r="E355">
        <f>C355-D355</f>
        <v/>
      </c>
      <c r="F355">
        <f>$B$6</f>
        <v/>
      </c>
      <c r="G355">
        <f>B355-E355-F355</f>
        <v/>
      </c>
    </row>
    <row r="356">
      <c r="A356">
        <f>A355+1</f>
        <v/>
      </c>
      <c r="B356">
        <f>G355</f>
        <v/>
      </c>
      <c r="C356">
        <f>$B$8</f>
        <v/>
      </c>
      <c r="D356">
        <f>B356*($B$4/100/12)</f>
        <v/>
      </c>
      <c r="E356">
        <f>C356-D356</f>
        <v/>
      </c>
      <c r="F356">
        <f>$B$6</f>
        <v/>
      </c>
      <c r="G356">
        <f>B356-E356-F356</f>
        <v/>
      </c>
    </row>
    <row r="357">
      <c r="A357">
        <f>A356+1</f>
        <v/>
      </c>
      <c r="B357">
        <f>G356</f>
        <v/>
      </c>
      <c r="C357">
        <f>$B$8</f>
        <v/>
      </c>
      <c r="D357">
        <f>B357*($B$4/100/12)</f>
        <v/>
      </c>
      <c r="E357">
        <f>C357-D357</f>
        <v/>
      </c>
      <c r="F357">
        <f>$B$6</f>
        <v/>
      </c>
      <c r="G357">
        <f>B357-E357-F357</f>
        <v/>
      </c>
    </row>
    <row r="358">
      <c r="A358">
        <f>A357+1</f>
        <v/>
      </c>
      <c r="B358">
        <f>G357</f>
        <v/>
      </c>
      <c r="C358">
        <f>$B$8</f>
        <v/>
      </c>
      <c r="D358">
        <f>B358*($B$4/100/12)</f>
        <v/>
      </c>
      <c r="E358">
        <f>C358-D358</f>
        <v/>
      </c>
      <c r="F358">
        <f>$B$6</f>
        <v/>
      </c>
      <c r="G358">
        <f>B358-E358-F358</f>
        <v/>
      </c>
    </row>
    <row r="359">
      <c r="A359">
        <f>A358+1</f>
        <v/>
      </c>
      <c r="B359">
        <f>G358</f>
        <v/>
      </c>
      <c r="C359">
        <f>$B$8</f>
        <v/>
      </c>
      <c r="D359">
        <f>B359*($B$4/100/12)</f>
        <v/>
      </c>
      <c r="E359">
        <f>C359-D359</f>
        <v/>
      </c>
      <c r="F359">
        <f>$B$6</f>
        <v/>
      </c>
      <c r="G359">
        <f>B359-E359-F359</f>
        <v/>
      </c>
    </row>
    <row r="360">
      <c r="A360">
        <f>A359+1</f>
        <v/>
      </c>
      <c r="B360">
        <f>G359</f>
        <v/>
      </c>
      <c r="C360">
        <f>$B$8</f>
        <v/>
      </c>
      <c r="D360">
        <f>B360*($B$4/100/12)</f>
        <v/>
      </c>
      <c r="E360">
        <f>C360-D360</f>
        <v/>
      </c>
      <c r="F360">
        <f>$B$6</f>
        <v/>
      </c>
      <c r="G360">
        <f>B360-E360-F360</f>
        <v/>
      </c>
    </row>
    <row r="361">
      <c r="A361">
        <f>A360+1</f>
        <v/>
      </c>
      <c r="B361">
        <f>G360</f>
        <v/>
      </c>
      <c r="C361">
        <f>$B$8</f>
        <v/>
      </c>
      <c r="D361">
        <f>B361*($B$4/100/12)</f>
        <v/>
      </c>
      <c r="E361">
        <f>C361-D361</f>
        <v/>
      </c>
      <c r="F361">
        <f>$B$6</f>
        <v/>
      </c>
      <c r="G361">
        <f>B361-E361-F361</f>
        <v/>
      </c>
    </row>
    <row r="362">
      <c r="A362">
        <f>A361+1</f>
        <v/>
      </c>
      <c r="B362">
        <f>G361</f>
        <v/>
      </c>
      <c r="C362">
        <f>$B$8</f>
        <v/>
      </c>
      <c r="D362">
        <f>B362*($B$4/100/12)</f>
        <v/>
      </c>
      <c r="E362">
        <f>C362-D362</f>
        <v/>
      </c>
      <c r="F362">
        <f>$B$6</f>
        <v/>
      </c>
      <c r="G362">
        <f>B362-E362-F362</f>
        <v/>
      </c>
    </row>
    <row r="363">
      <c r="A363">
        <f>A362+1</f>
        <v/>
      </c>
      <c r="B363">
        <f>G362</f>
        <v/>
      </c>
      <c r="C363">
        <f>$B$8</f>
        <v/>
      </c>
      <c r="D363">
        <f>B363*($B$4/100/12)</f>
        <v/>
      </c>
      <c r="E363">
        <f>C363-D363</f>
        <v/>
      </c>
      <c r="F363">
        <f>$B$6</f>
        <v/>
      </c>
      <c r="G363">
        <f>B363-E363-F363</f>
        <v/>
      </c>
    </row>
    <row r="364">
      <c r="A364">
        <f>A363+1</f>
        <v/>
      </c>
      <c r="B364">
        <f>G363</f>
        <v/>
      </c>
      <c r="C364">
        <f>$B$8</f>
        <v/>
      </c>
      <c r="D364">
        <f>B364*($B$4/100/12)</f>
        <v/>
      </c>
      <c r="E364">
        <f>C364-D364</f>
        <v/>
      </c>
      <c r="F364">
        <f>$B$6</f>
        <v/>
      </c>
      <c r="G364">
        <f>B364-E364-F364</f>
        <v/>
      </c>
    </row>
    <row r="365">
      <c r="A365">
        <f>A364+1</f>
        <v/>
      </c>
      <c r="B365">
        <f>G364</f>
        <v/>
      </c>
      <c r="C365">
        <f>$B$8</f>
        <v/>
      </c>
      <c r="D365">
        <f>B365*($B$4/100/12)</f>
        <v/>
      </c>
      <c r="E365">
        <f>C365-D365</f>
        <v/>
      </c>
      <c r="F365">
        <f>$B$6</f>
        <v/>
      </c>
      <c r="G365">
        <f>B365-E365-F365</f>
        <v/>
      </c>
    </row>
    <row r="366">
      <c r="A366">
        <f>A365+1</f>
        <v/>
      </c>
      <c r="B366">
        <f>G365</f>
        <v/>
      </c>
      <c r="C366">
        <f>$B$8</f>
        <v/>
      </c>
      <c r="D366">
        <f>B366*($B$4/100/12)</f>
        <v/>
      </c>
      <c r="E366">
        <f>C366-D366</f>
        <v/>
      </c>
      <c r="F366">
        <f>$B$6</f>
        <v/>
      </c>
      <c r="G366">
        <f>B366-E366-F366</f>
        <v/>
      </c>
    </row>
    <row r="367">
      <c r="A367">
        <f>A366+1</f>
        <v/>
      </c>
      <c r="B367">
        <f>G366</f>
        <v/>
      </c>
      <c r="C367">
        <f>$B$8</f>
        <v/>
      </c>
      <c r="D367">
        <f>B367*($B$4/100/12)</f>
        <v/>
      </c>
      <c r="E367">
        <f>C367-D367</f>
        <v/>
      </c>
      <c r="F367">
        <f>$B$6</f>
        <v/>
      </c>
      <c r="G367">
        <f>B367-E367-F367</f>
        <v/>
      </c>
    </row>
    <row r="368">
      <c r="A368">
        <f>A367+1</f>
        <v/>
      </c>
      <c r="B368">
        <f>G367</f>
        <v/>
      </c>
      <c r="C368">
        <f>$B$8</f>
        <v/>
      </c>
      <c r="D368">
        <f>B368*($B$4/100/12)</f>
        <v/>
      </c>
      <c r="E368">
        <f>C368-D368</f>
        <v/>
      </c>
      <c r="F368">
        <f>$B$6</f>
        <v/>
      </c>
      <c r="G368">
        <f>B368-E368-F368</f>
        <v/>
      </c>
    </row>
    <row r="369">
      <c r="A369">
        <f>A368+1</f>
        <v/>
      </c>
      <c r="B369">
        <f>G368</f>
        <v/>
      </c>
      <c r="C369">
        <f>$B$8</f>
        <v/>
      </c>
      <c r="D369">
        <f>B369*($B$4/100/12)</f>
        <v/>
      </c>
      <c r="E369">
        <f>C369-D369</f>
        <v/>
      </c>
      <c r="F369">
        <f>$B$6</f>
        <v/>
      </c>
      <c r="G369">
        <f>B369-E369-F369</f>
        <v/>
      </c>
    </row>
    <row r="370">
      <c r="A370">
        <f>A369+1</f>
        <v/>
      </c>
      <c r="B370">
        <f>G369</f>
        <v/>
      </c>
      <c r="C370">
        <f>$B$8</f>
        <v/>
      </c>
      <c r="D370">
        <f>B370*($B$4/100/12)</f>
        <v/>
      </c>
      <c r="E370">
        <f>C370-D370</f>
        <v/>
      </c>
      <c r="F370">
        <f>$B$6</f>
        <v/>
      </c>
      <c r="G370">
        <f>B370-E370-F370</f>
        <v/>
      </c>
    </row>
    <row r="371">
      <c r="A371">
        <f>A370+1</f>
        <v/>
      </c>
      <c r="B371">
        <f>G370</f>
        <v/>
      </c>
      <c r="C371">
        <f>$B$8</f>
        <v/>
      </c>
      <c r="D371">
        <f>B371*($B$4/100/12)</f>
        <v/>
      </c>
      <c r="E371">
        <f>C371-D371</f>
        <v/>
      </c>
      <c r="F371">
        <f>$B$6</f>
        <v/>
      </c>
      <c r="G371">
        <f>B371-E371-F371</f>
        <v/>
      </c>
    </row>
    <row r="372">
      <c r="A372">
        <f>A371+1</f>
        <v/>
      </c>
      <c r="B372">
        <f>G371</f>
        <v/>
      </c>
      <c r="C372">
        <f>$B$8</f>
        <v/>
      </c>
      <c r="D372">
        <f>B372*($B$4/100/12)</f>
        <v/>
      </c>
      <c r="E372">
        <f>C372-D372</f>
        <v/>
      </c>
      <c r="F372">
        <f>$B$6</f>
        <v/>
      </c>
      <c r="G372">
        <f>B372-E372-F372</f>
        <v/>
      </c>
    </row>
    <row r="373">
      <c r="A373">
        <f>A372+1</f>
        <v/>
      </c>
      <c r="B373">
        <f>G372</f>
        <v/>
      </c>
      <c r="C373">
        <f>$B$8</f>
        <v/>
      </c>
      <c r="D373">
        <f>B373*($B$4/100/12)</f>
        <v/>
      </c>
      <c r="E373">
        <f>C373-D373</f>
        <v/>
      </c>
      <c r="F373">
        <f>$B$6</f>
        <v/>
      </c>
      <c r="G373">
        <f>B373-E373-F373</f>
        <v/>
      </c>
    </row>
  </sheetData>
  <mergeCells count="1">
    <mergeCell ref="A1:F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5" customWidth="1" min="7" max="7"/>
    <col width="25" customWidth="1" min="8" max="8"/>
    <col width="25" customWidth="1" min="9" max="9"/>
  </cols>
  <sheetData>
    <row r="1">
      <c r="A1" s="4" t="inlineStr">
        <is>
          <t>Home Loan Visual Dashboard - myswpcalculator</t>
        </is>
      </c>
    </row>
    <row r="3">
      <c r="A3" s="2" t="inlineStr">
        <is>
          <t>Loan Amount</t>
        </is>
      </c>
      <c r="B3">
        <f>Calculator!B3</f>
        <v/>
      </c>
      <c r="D3" t="inlineStr">
        <is>
          <t>Principal</t>
        </is>
      </c>
      <c r="E3" t="inlineStr">
        <is>
          <t>Interest</t>
        </is>
      </c>
    </row>
    <row r="4">
      <c r="A4" s="2" t="inlineStr">
        <is>
          <t>EMI</t>
        </is>
      </c>
      <c r="B4">
        <f>Calculator!B8</f>
        <v/>
      </c>
      <c r="D4">
        <f>Calculator!B3</f>
        <v/>
      </c>
      <c r="E4">
        <f>Calculator!B10</f>
        <v/>
      </c>
    </row>
    <row r="5">
      <c r="A5" s="2" t="inlineStr">
        <is>
          <t>Total Payment</t>
        </is>
      </c>
      <c r="B5">
        <f>Calculator!B9</f>
        <v/>
      </c>
    </row>
    <row r="6">
      <c r="A6" s="2" t="inlineStr">
        <is>
          <t>Total Interest</t>
        </is>
      </c>
      <c r="B6">
        <f>Calculator!B10</f>
        <v/>
      </c>
    </row>
    <row r="7">
      <c r="D7" t="inlineStr">
        <is>
          <t>Metric</t>
        </is>
      </c>
      <c r="E7" t="inlineStr">
        <is>
          <t>Value</t>
        </is>
      </c>
    </row>
    <row r="8">
      <c r="D8" t="inlineStr">
        <is>
          <t>Loan Amount</t>
        </is>
      </c>
      <c r="E8">
        <f>Calculator!B3</f>
        <v/>
      </c>
    </row>
    <row r="9">
      <c r="D9" t="inlineStr">
        <is>
          <t>EMI</t>
        </is>
      </c>
      <c r="E9">
        <f>Calculator!B8</f>
        <v/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2026-03-05T08:02:04Z</dcterms:created>
  <dcterms:modified xmlns:dcterms="http://purl.org/dc/terms/" xmlns:xsi="http://www.w3.org/2001/XMLSchema-instance" xsi:type="dcterms:W3CDTF">2026-03-05T08:02:04Z</dcterms:modified>
</cp:coreProperties>
</file>