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OMIS Calculato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4"/>
    </font>
    <font>
      <b val="1"/>
    </font>
  </fonts>
  <fills count="3">
    <fill>
      <patternFill/>
    </fill>
    <fill>
      <patternFill patternType="gray125"/>
    </fill>
    <fill>
      <patternFill patternType="solid">
        <fgColor rgb="002563EB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0" borderId="1" pivotButton="0" quotePrefix="0" xfId="0"/>
    <xf numFmtId="0" fontId="0" fillId="0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2"/>
  <sheetViews>
    <sheetView workbookViewId="0">
      <selection activeCell="A1" sqref="A1"/>
    </sheetView>
  </sheetViews>
  <sheetFormatPr baseColWidth="8" defaultRowHeight="15"/>
  <cols>
    <col width="30" customWidth="1" min="1" max="1"/>
    <col width="30" customWidth="1" min="2" max="2"/>
    <col width="30" customWidth="1" min="4" max="4"/>
  </cols>
  <sheetData>
    <row r="1">
      <c r="A1" s="1" t="inlineStr">
        <is>
          <t>Post Office Monthly Income Scheme (POMIS) Calculator</t>
        </is>
      </c>
    </row>
    <row r="3">
      <c r="A3" s="2" t="inlineStr">
        <is>
          <t>Account Type (Single / Joint)</t>
        </is>
      </c>
      <c r="B3" s="3" t="inlineStr">
        <is>
          <t>Single</t>
        </is>
      </c>
      <c r="D3" t="inlineStr">
        <is>
          <t>Single max ₹9,00,000 | Joint max ₹15,00,000</t>
        </is>
      </c>
    </row>
    <row r="4">
      <c r="A4" s="2" t="inlineStr">
        <is>
          <t>Investment Amount (₹)</t>
        </is>
      </c>
      <c r="B4" s="3" t="n">
        <v>900000</v>
      </c>
    </row>
    <row r="5">
      <c r="A5" s="2" t="inlineStr">
        <is>
          <t>Interest Rate (% p.a)</t>
        </is>
      </c>
      <c r="B5" s="3" t="n">
        <v>7.4</v>
      </c>
    </row>
    <row r="6">
      <c r="A6" s="2" t="inlineStr">
        <is>
          <t>Tax Slab (%)</t>
        </is>
      </c>
      <c r="B6" s="3" t="n">
        <v>0</v>
      </c>
    </row>
    <row r="7">
      <c r="A7" s="3" t="n"/>
      <c r="B7" s="3" t="n"/>
    </row>
    <row r="8">
      <c r="A8" s="2" t="inlineStr">
        <is>
          <t>Monthly Interest (Gross)</t>
        </is>
      </c>
      <c r="B8" s="3">
        <f>B4*(B5/100)/12</f>
        <v/>
      </c>
    </row>
    <row r="9">
      <c r="A9" s="2" t="inlineStr">
        <is>
          <t>Monthly Income (After Tax)</t>
        </is>
      </c>
      <c r="B9" s="3">
        <f>B8*(1-B6/100)</f>
        <v/>
      </c>
    </row>
    <row r="10">
      <c r="A10" s="2" t="inlineStr">
        <is>
          <t>Total Interest (5 Years)</t>
        </is>
      </c>
      <c r="B10" s="3">
        <f>B8*60</f>
        <v/>
      </c>
    </row>
    <row r="11">
      <c r="A11" s="2" t="inlineStr">
        <is>
          <t>Total Tax Payable</t>
        </is>
      </c>
      <c r="B11" s="3">
        <f>B10*(B6/100)</f>
        <v/>
      </c>
    </row>
    <row r="12">
      <c r="A12" s="2" t="inlineStr">
        <is>
          <t>Total Amount Received</t>
        </is>
      </c>
      <c r="B12" s="3">
        <f>B4+(B10-B11)</f>
        <v/>
      </c>
    </row>
  </sheetData>
  <mergeCells count="1">
    <mergeCell ref="A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2026-01-24T14:43:40Z</dcterms:created>
  <dcterms:modified xmlns:dcterms="http://purl.org/dc/terms/" xmlns:xsi="http://www.w3.org/2001/XMLSchema-instance" xsi:type="dcterms:W3CDTF">2026-01-24T14:43:40Z</dcterms:modified>
</cp:coreProperties>
</file>