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come Tax FY 2025-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Income Tax Calculator (New Regime) FY 2025-26</t>
        </is>
      </c>
    </row>
    <row r="3">
      <c r="A3" t="inlineStr">
        <is>
          <t>Annual Gross Income</t>
        </is>
      </c>
      <c r="B3" t="n">
        <v>0</v>
      </c>
    </row>
    <row r="4">
      <c r="A4" t="inlineStr">
        <is>
          <t>Standard Deduction</t>
        </is>
      </c>
      <c r="B4" t="n">
        <v>50000</v>
      </c>
    </row>
    <row r="5">
      <c r="A5" t="inlineStr">
        <is>
          <t>Taxable Income</t>
        </is>
      </c>
      <c r="B5">
        <f>MAX(B3-B4,0)</f>
        <v/>
      </c>
    </row>
    <row r="7">
      <c r="A7" t="inlineStr">
        <is>
          <t>Tax Calculation</t>
        </is>
      </c>
    </row>
    <row r="8">
      <c r="A8" t="inlineStr">
        <is>
          <t>0 - 3,00,000</t>
        </is>
      </c>
      <c r="B8">
        <f>MIN(B5,300000)*0</f>
        <v/>
      </c>
    </row>
    <row r="9">
      <c r="A9" t="inlineStr">
        <is>
          <t>3,00,001 - 6,00,000</t>
        </is>
      </c>
      <c r="B9">
        <f>MAX(MIN(B5,600000)-300000,0)*0.05</f>
        <v/>
      </c>
    </row>
    <row r="10">
      <c r="A10" t="inlineStr">
        <is>
          <t>6,00,001 - 9,00,000</t>
        </is>
      </c>
      <c r="B10">
        <f>MAX(MIN(B5,900000)-600000,0)*0.10</f>
        <v/>
      </c>
    </row>
    <row r="11">
      <c r="A11" t="inlineStr">
        <is>
          <t>9,00,001 - 12,00,000</t>
        </is>
      </c>
      <c r="B11">
        <f>MAX(MIN(B5,1200000)-900000,0)*0.15</f>
        <v/>
      </c>
    </row>
    <row r="12">
      <c r="A12" t="inlineStr">
        <is>
          <t>12,00,001 - 15,00,000</t>
        </is>
      </c>
      <c r="B12">
        <f>MAX(MIN(B5,1500000)-1200000,0)*0.20</f>
        <v/>
      </c>
    </row>
    <row r="13">
      <c r="A13" t="inlineStr">
        <is>
          <t>Above 15,00,000</t>
        </is>
      </c>
      <c r="B13">
        <f>MAX(B5-1500000,0)*0.30</f>
        <v/>
      </c>
    </row>
    <row r="15">
      <c r="A15" t="inlineStr">
        <is>
          <t>Total Income Tax</t>
        </is>
      </c>
      <c r="B15">
        <f>SUM(B8:B13)</f>
        <v/>
      </c>
    </row>
    <row r="16">
      <c r="A16" t="inlineStr">
        <is>
          <t>Health &amp; Education Cess (4%)</t>
        </is>
      </c>
      <c r="B16">
        <f>B15*0.04</f>
        <v/>
      </c>
    </row>
    <row r="17">
      <c r="A17" t="inlineStr">
        <is>
          <t>Net Tax Payable</t>
        </is>
      </c>
      <c r="B17">
        <f>B15+B16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2026-01-21T15:53:37Z</dcterms:created>
  <dcterms:modified xmlns:dcterms="http://purl.org/dc/terms/" xmlns:xsi="http://www.w3.org/2001/XMLSchema-instance" xsi:type="dcterms:W3CDTF">2026-01-21T15:53:37Z</dcterms:modified>
</cp:coreProperties>
</file>